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Total Gasto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67" i="1"/>
</calcChain>
</file>

<file path=xl/sharedStrings.xml><?xml version="1.0" encoding="utf-8"?>
<sst xmlns="http://schemas.openxmlformats.org/spreadsheetml/2006/main" count="66" uniqueCount="66">
  <si>
    <t>Total Gastos Generales</t>
  </si>
  <si>
    <t>Donaciones a Gobiernos Exranjeros</t>
  </si>
  <si>
    <t>Donaciones Dorrientes</t>
  </si>
  <si>
    <t>Transferencias al Sector Externo</t>
  </si>
  <si>
    <t>Transferencias al Sector Publico</t>
  </si>
  <si>
    <t>Transferencias al Sector Privado</t>
  </si>
  <si>
    <t>Prestaciones de la Seguridad Social</t>
  </si>
  <si>
    <t>Transferencias Corrientes</t>
  </si>
  <si>
    <t>Transferencias y Donaciones Corrientes</t>
  </si>
  <si>
    <t>Perdida en Operaciones Financieras</t>
  </si>
  <si>
    <t>Comisiones y Gastos Bancarios</t>
  </si>
  <si>
    <t>Comisiones de la Deuda Externa</t>
  </si>
  <si>
    <t>Comisiones de la Deuda Interna</t>
  </si>
  <si>
    <t>Intereses de la Deuda Externa</t>
  </si>
  <si>
    <t>Intereses de la Deuda Interna</t>
  </si>
  <si>
    <t>Gastos Financieros</t>
  </si>
  <si>
    <t>Perdidas en Cuentas Por Cobrar</t>
  </si>
  <si>
    <t>Perdidas en Rentas por Recaudar</t>
  </si>
  <si>
    <t>Gastos por Cuentas Incobrables</t>
  </si>
  <si>
    <t>Plan de Cuentas General Para el Sector Publico</t>
  </si>
  <si>
    <t>Direccion general de Contabilidad Gubernamental</t>
  </si>
  <si>
    <t>Depreciacion</t>
  </si>
  <si>
    <t>Utiles de cocian y comedor</t>
  </si>
  <si>
    <t>Productos electricos afienes</t>
  </si>
  <si>
    <t>Utiles Menores medicos quirurgico y de laboratorio</t>
  </si>
  <si>
    <t>Utilies de escritorio, oficina e informatica</t>
  </si>
  <si>
    <t>Material de Limpieza</t>
  </si>
  <si>
    <t>Productos quimicos de laboratorio y uso personal</t>
  </si>
  <si>
    <t>Productos y Utiles Varios</t>
  </si>
  <si>
    <t>Productos de Minerales Metalicos y no Metalicos</t>
  </si>
  <si>
    <t>Productos de Cuero, Caucho y Plastico</t>
  </si>
  <si>
    <t>Combustibles, Lubricantes, Productos Auimicos y Conexos</t>
  </si>
  <si>
    <t>Productos de Papel, Carton e Impresos</t>
  </si>
  <si>
    <t>Textiles y Vestuarios</t>
  </si>
  <si>
    <t>Productos Medicinaels para uso humanos</t>
  </si>
  <si>
    <t>Alimentos y Productos Agroforestales</t>
  </si>
  <si>
    <t>Materiales y Suministros</t>
  </si>
  <si>
    <t>Otros Servicios No Personales</t>
  </si>
  <si>
    <t>Conservacion, Reparaciones Menores y Construcciones Temporales</t>
  </si>
  <si>
    <t>Seguros</t>
  </si>
  <si>
    <t>Alquileres</t>
  </si>
  <si>
    <t>Transporte y Almacenaje</t>
  </si>
  <si>
    <t>Viaticos Dentro y Fuera del Pais</t>
  </si>
  <si>
    <t>Publicidad, Impresiones y Encuadernaciones</t>
  </si>
  <si>
    <t>Servicios Basicos</t>
  </si>
  <si>
    <t xml:space="preserve">Impuestos, Derechos y Tasa </t>
  </si>
  <si>
    <t>Servicios de Comunicaciones</t>
  </si>
  <si>
    <t>Servicios no Personales</t>
  </si>
  <si>
    <t>Bienes y Servicios</t>
  </si>
  <si>
    <t>Otros Servicios Personales</t>
  </si>
  <si>
    <t>Sueldo anual nº 13</t>
  </si>
  <si>
    <t>Contribuciones a la Seguridad Social</t>
  </si>
  <si>
    <t>Prestaciones y Bonificaciones</t>
  </si>
  <si>
    <t>Honorarios</t>
  </si>
  <si>
    <t>Jornales</t>
  </si>
  <si>
    <t>Compensaciones Directas al Personal</t>
  </si>
  <si>
    <t>Sueldos Personal Temporero</t>
  </si>
  <si>
    <t>Sueldos para Cargos Fijos</t>
  </si>
  <si>
    <t>Remuneraciones</t>
  </si>
  <si>
    <t>Gastos de Consumo</t>
  </si>
  <si>
    <t>Monto</t>
  </si>
  <si>
    <t>Detalles</t>
  </si>
  <si>
    <t>(Valores en RD$)</t>
  </si>
  <si>
    <t>Del Ejercicio terminado Abril  2026</t>
  </si>
  <si>
    <t>Nota #18,19,20,21 y 22 Gastos Generales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</si>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</sst>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"/>
  </numFmts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3" fontId="0" fillId="0" borderId="0" xfId="0" applyNumberFormat="1" applyFill="1"/>
    <xf numFmtId="164" fontId="0" fillId="0" borderId="0" xfId="0" applyNumberFormat="1" applyFill="1"/>
    <xf numFmtId="3" fontId="0" fillId="0" borderId="0" xfId="0" applyNumberFormat="1"/>
    <xf numFmtId="0" fontId="2" fillId="0" borderId="0" xfId="0" applyFont="1" applyFill="1" applyBorder="1" applyAlignment="1">
      <alignment horizontal="left" vertical="top"/>
    </xf>
    <xf numFmtId="3" fontId="1" fillId="0" borderId="1" xfId="0" applyNumberFormat="1" applyFont="1" applyFill="1" applyBorder="1"/>
    <xf numFmtId="0" fontId="3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9" fontId="0" fillId="0" borderId="0" xfId="0" applyNumberFormat="1"/>
    <xf numFmtId="0" fontId="6" fillId="0" borderId="1" xfId="0" applyFont="1" applyFill="1" applyBorder="1" applyAlignment="1">
      <alignment horizontal="left" vertical="top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66675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Gastos-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ABRIL 2026"/>
      <sheetName val="Balanza MARZO 2026"/>
      <sheetName val="Balanza Febrero 2026"/>
      <sheetName val="Balanza ENERO 2026"/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abSelected="1" workbookViewId="0">
      <selection activeCell="L35" sqref="L35:L36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1" customWidth="1"/>
    <col min="4" max="4" width="31" customWidth="1"/>
  </cols>
  <sheetData>
    <row r="2" spans="1:3" ht="15.75">
      <c r="B2" s="19" t="s">
        <v>65</v>
      </c>
      <c r="C2" s="19"/>
    </row>
    <row r="3" spans="1:3" ht="15.75">
      <c r="B3" s="17" t="s">
        <v>64</v>
      </c>
      <c r="C3" s="17"/>
    </row>
    <row r="4" spans="1:3">
      <c r="A4" s="18" t="s">
        <v>63</v>
      </c>
      <c r="B4" s="18"/>
      <c r="C4" s="18"/>
    </row>
    <row r="5" spans="1:3" ht="15" customHeight="1">
      <c r="B5" s="17" t="s">
        <v>62</v>
      </c>
      <c r="C5" s="17"/>
    </row>
    <row r="6" spans="1:3" ht="15" customHeight="1">
      <c r="C6" s="16">
        <v>2026</v>
      </c>
    </row>
    <row r="7" spans="1:3" ht="15" customHeight="1">
      <c r="B7" s="15" t="s">
        <v>61</v>
      </c>
      <c r="C7" s="14" t="s">
        <v>60</v>
      </c>
    </row>
    <row r="8" spans="1:3" ht="20.25" customHeight="1">
      <c r="B8" s="10" t="s">
        <v>59</v>
      </c>
      <c r="C8" s="13"/>
    </row>
    <row r="9" spans="1:3" ht="25.5" customHeight="1">
      <c r="B9" s="12" t="s">
        <v>58</v>
      </c>
      <c r="C9" s="8"/>
    </row>
    <row r="10" spans="1:3" ht="15" customHeight="1">
      <c r="B10" s="9" t="s">
        <v>57</v>
      </c>
      <c r="C10" s="8">
        <v>1386058.03</v>
      </c>
    </row>
    <row r="11" spans="1:3" ht="15" customHeight="1">
      <c r="B11" s="9" t="s">
        <v>56</v>
      </c>
      <c r="C11" s="8">
        <v>76050</v>
      </c>
    </row>
    <row r="12" spans="1:3" ht="15.75">
      <c r="B12" s="9" t="s">
        <v>55</v>
      </c>
      <c r="C12" s="8"/>
    </row>
    <row r="13" spans="1:3" ht="15.75">
      <c r="B13" s="9" t="s">
        <v>54</v>
      </c>
      <c r="C13" s="8">
        <v>5300</v>
      </c>
    </row>
    <row r="14" spans="1:3" ht="15.75">
      <c r="B14" s="9" t="s">
        <v>53</v>
      </c>
      <c r="C14" s="8">
        <v>2250</v>
      </c>
    </row>
    <row r="15" spans="1:3" ht="15.75">
      <c r="B15" s="9" t="s">
        <v>52</v>
      </c>
      <c r="C15" s="8">
        <v>763280.88</v>
      </c>
    </row>
    <row r="16" spans="1:3" ht="15.75">
      <c r="B16" s="9" t="s">
        <v>51</v>
      </c>
      <c r="C16" s="8">
        <f>155247.62+26239.2+155028.95</f>
        <v>336515.77</v>
      </c>
    </row>
    <row r="17" spans="2:3" ht="15.75">
      <c r="B17" s="9" t="s">
        <v>50</v>
      </c>
      <c r="C17" s="8">
        <v>122344.89</v>
      </c>
    </row>
    <row r="18" spans="2:3" ht="15.75">
      <c r="B18" s="9" t="s">
        <v>49</v>
      </c>
      <c r="C18" s="8"/>
    </row>
    <row r="19" spans="2:3" ht="18.75">
      <c r="B19" s="10" t="s">
        <v>48</v>
      </c>
      <c r="C19" s="8"/>
    </row>
    <row r="20" spans="2:3" ht="18.75">
      <c r="B20" s="10" t="s">
        <v>47</v>
      </c>
      <c r="C20" s="8"/>
    </row>
    <row r="21" spans="2:3" ht="15.75">
      <c r="B21" s="9" t="s">
        <v>46</v>
      </c>
      <c r="C21" s="8">
        <v>142243.1</v>
      </c>
    </row>
    <row r="22" spans="2:3" ht="15.75">
      <c r="B22" s="9" t="s">
        <v>45</v>
      </c>
      <c r="C22" s="8"/>
    </row>
    <row r="23" spans="2:3" ht="15.75">
      <c r="B23" s="9" t="s">
        <v>44</v>
      </c>
      <c r="C23" s="8"/>
    </row>
    <row r="24" spans="2:3" ht="15.75">
      <c r="B24" s="9" t="s">
        <v>43</v>
      </c>
      <c r="C24" s="8"/>
    </row>
    <row r="25" spans="2:3" ht="15.75">
      <c r="B25" s="9" t="s">
        <v>42</v>
      </c>
      <c r="C25" s="8">
        <v>136950</v>
      </c>
    </row>
    <row r="26" spans="2:3" ht="15.75">
      <c r="B26" s="9" t="s">
        <v>41</v>
      </c>
      <c r="C26" s="8"/>
    </row>
    <row r="27" spans="2:3" ht="15.75">
      <c r="B27" s="9" t="s">
        <v>40</v>
      </c>
      <c r="C27" s="8">
        <v>26696</v>
      </c>
    </row>
    <row r="28" spans="2:3" ht="15.75">
      <c r="B28" s="9" t="s">
        <v>39</v>
      </c>
      <c r="C28" s="8">
        <v>86162.33</v>
      </c>
    </row>
    <row r="29" spans="2:3" ht="15.75">
      <c r="B29" s="9" t="s">
        <v>38</v>
      </c>
      <c r="C29" s="8">
        <v>200200</v>
      </c>
    </row>
    <row r="30" spans="2:3" ht="15.75">
      <c r="B30" s="9" t="s">
        <v>37</v>
      </c>
      <c r="C30" s="8"/>
    </row>
    <row r="31" spans="2:3" ht="18.75">
      <c r="B31" s="10" t="s">
        <v>36</v>
      </c>
      <c r="C31" s="8"/>
    </row>
    <row r="32" spans="2:3" ht="15.75">
      <c r="B32" s="9" t="s">
        <v>35</v>
      </c>
      <c r="C32" s="8">
        <v>30680</v>
      </c>
    </row>
    <row r="33" spans="2:6" ht="15.75">
      <c r="B33" s="9" t="s">
        <v>34</v>
      </c>
      <c r="C33" s="8"/>
    </row>
    <row r="34" spans="2:6" ht="15.75">
      <c r="B34" s="9" t="s">
        <v>33</v>
      </c>
      <c r="C34" s="8"/>
    </row>
    <row r="35" spans="2:6" ht="15.75">
      <c r="B35" s="9" t="s">
        <v>32</v>
      </c>
      <c r="C35" s="8"/>
    </row>
    <row r="36" spans="2:6" ht="15.75">
      <c r="B36" s="9" t="s">
        <v>31</v>
      </c>
      <c r="C36" s="8">
        <v>152510.60999999999</v>
      </c>
      <c r="F36" s="11"/>
    </row>
    <row r="37" spans="2:6" ht="15.75">
      <c r="B37" s="9" t="s">
        <v>30</v>
      </c>
      <c r="C37" s="8"/>
    </row>
    <row r="38" spans="2:6" ht="15.75">
      <c r="B38" s="9" t="s">
        <v>29</v>
      </c>
      <c r="C38" s="8"/>
    </row>
    <row r="39" spans="2:6" ht="15.75">
      <c r="B39" s="9" t="s">
        <v>28</v>
      </c>
      <c r="C39" s="8">
        <v>2680328.7200000002</v>
      </c>
    </row>
    <row r="40" spans="2:6" ht="15.75">
      <c r="B40" s="9" t="s">
        <v>27</v>
      </c>
      <c r="C40" s="8"/>
    </row>
    <row r="41" spans="2:6" ht="15.75">
      <c r="B41" s="9" t="s">
        <v>26</v>
      </c>
      <c r="C41" s="8"/>
    </row>
    <row r="42" spans="2:6" ht="15.75">
      <c r="B42" s="9" t="s">
        <v>25</v>
      </c>
      <c r="C42" s="8"/>
    </row>
    <row r="43" spans="2:6" ht="15.75">
      <c r="B43" s="9" t="s">
        <v>24</v>
      </c>
      <c r="C43" s="8"/>
    </row>
    <row r="44" spans="2:6" ht="15.75">
      <c r="B44" s="9" t="s">
        <v>23</v>
      </c>
      <c r="C44" s="8"/>
    </row>
    <row r="45" spans="2:6" ht="15.75">
      <c r="B45" s="9" t="s">
        <v>22</v>
      </c>
      <c r="C45" s="8"/>
    </row>
    <row r="46" spans="2:6" ht="15.75">
      <c r="B46" s="9" t="s">
        <v>21</v>
      </c>
      <c r="C46" s="8"/>
    </row>
    <row r="47" spans="2:6" ht="18.75">
      <c r="B47" s="10" t="s">
        <v>20</v>
      </c>
      <c r="C47" s="8"/>
    </row>
    <row r="48" spans="2:6" ht="18.75">
      <c r="B48" s="10" t="s">
        <v>19</v>
      </c>
      <c r="C48" s="8"/>
    </row>
    <row r="49" spans="2:3" ht="18.75">
      <c r="B49" s="10" t="s">
        <v>18</v>
      </c>
      <c r="C49" s="8"/>
    </row>
    <row r="50" spans="2:3" ht="15.75">
      <c r="B50" s="9" t="s">
        <v>17</v>
      </c>
      <c r="C50" s="8"/>
    </row>
    <row r="51" spans="2:3" ht="15.75">
      <c r="B51" s="9" t="s">
        <v>16</v>
      </c>
      <c r="C51" s="8"/>
    </row>
    <row r="52" spans="2:3" ht="18.75">
      <c r="B52" s="10" t="s">
        <v>15</v>
      </c>
      <c r="C52" s="8"/>
    </row>
    <row r="53" spans="2:3" ht="15.75">
      <c r="B53" s="9" t="s">
        <v>14</v>
      </c>
      <c r="C53" s="8"/>
    </row>
    <row r="54" spans="2:3" ht="15.75">
      <c r="B54" s="9" t="s">
        <v>13</v>
      </c>
      <c r="C54" s="8"/>
    </row>
    <row r="55" spans="2:3" ht="15.75">
      <c r="B55" s="9" t="s">
        <v>12</v>
      </c>
      <c r="C55" s="8"/>
    </row>
    <row r="56" spans="2:3" ht="15.75">
      <c r="B56" s="9" t="s">
        <v>11</v>
      </c>
      <c r="C56" s="8"/>
    </row>
    <row r="57" spans="2:3" ht="15.75">
      <c r="B57" s="9" t="s">
        <v>10</v>
      </c>
      <c r="C57" s="8">
        <v>14121.11</v>
      </c>
    </row>
    <row r="58" spans="2:3" ht="18.75">
      <c r="B58" s="10" t="s">
        <v>9</v>
      </c>
      <c r="C58" s="8"/>
    </row>
    <row r="59" spans="2:3" ht="18.75">
      <c r="B59" s="10" t="s">
        <v>8</v>
      </c>
      <c r="C59" s="8"/>
    </row>
    <row r="60" spans="2:3" ht="15.75">
      <c r="B60" s="9" t="s">
        <v>7</v>
      </c>
      <c r="C60" s="8"/>
    </row>
    <row r="61" spans="2:3" ht="15.75">
      <c r="B61" s="9" t="s">
        <v>6</v>
      </c>
      <c r="C61" s="8"/>
    </row>
    <row r="62" spans="2:3" ht="15.75">
      <c r="B62" s="9" t="s">
        <v>5</v>
      </c>
      <c r="C62" s="8"/>
    </row>
    <row r="63" spans="2:3" ht="15.75">
      <c r="B63" s="9" t="s">
        <v>4</v>
      </c>
      <c r="C63" s="8"/>
    </row>
    <row r="64" spans="2:3" ht="15.75">
      <c r="B64" s="9" t="s">
        <v>3</v>
      </c>
      <c r="C64" s="8"/>
    </row>
    <row r="65" spans="2:4" ht="15.75">
      <c r="B65" s="9" t="s">
        <v>2</v>
      </c>
      <c r="C65" s="8"/>
    </row>
    <row r="66" spans="2:4" ht="15.75">
      <c r="B66" s="9" t="s">
        <v>1</v>
      </c>
      <c r="C66" s="8"/>
    </row>
    <row r="67" spans="2:4" ht="15.75">
      <c r="B67" s="7" t="s">
        <v>0</v>
      </c>
      <c r="C67" s="6">
        <f>SUM(C10:C66)</f>
        <v>6161691.4400000004</v>
      </c>
    </row>
    <row r="68" spans="2:4">
      <c r="B68" s="5"/>
      <c r="D68" s="4"/>
    </row>
    <row r="69" spans="2:4">
      <c r="C69" s="3"/>
    </row>
    <row r="72" spans="2:4">
      <c r="C72" s="2"/>
    </row>
    <row r="73" spans="2:4">
      <c r="C73" s="2"/>
    </row>
  </sheetData>
  <mergeCells count="4">
    <mergeCell ref="B2:C2"/>
    <mergeCell ref="B3:C3"/>
    <mergeCell ref="A4:C4"/>
    <mergeCell ref="B5:C5"/>
  </mergeCells>
  <pageMargins left="0.70866141732283472" right="0.70866141732283472" top="0.74803149606299213" bottom="0.74803149606299213" header="0.31496062992125984" footer="0.31496062992125984"/>
  <pageSetup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2026-06-08T12:54:49Z</dcterms:created>
  <dcterms:modified xsi:type="dcterms:W3CDTF">2026-06-08T12:55:11Z</dcterms:modified>
</cp:coreProperties>
</file>