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LOS CASTILLO\Desktop\DEP. COMPRAS\ORDEN MARINA\"/>
    </mc:Choice>
  </mc:AlternateContent>
  <bookViews>
    <workbookView xWindow="0" yWindow="0" windowWidth="28800" windowHeight="12315"/>
  </bookViews>
  <sheets>
    <sheet name="MARZO 2026" sheetId="1" r:id="rId1"/>
  </sheets>
  <definedNames>
    <definedName name="_xlnm._FilterDatabase" localSheetId="0" hidden="1">'MARZO 2026'!$B$3:$B$116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8" i="1" l="1"/>
  <c r="I84" i="1" l="1"/>
  <c r="C95" i="1"/>
  <c r="D95" i="1"/>
</calcChain>
</file>

<file path=xl/sharedStrings.xml><?xml version="1.0" encoding="utf-8"?>
<sst xmlns="http://schemas.openxmlformats.org/spreadsheetml/2006/main" count="448" uniqueCount="314">
  <si>
    <t>Republica Dominicana</t>
  </si>
  <si>
    <t>SERVICIO NACIONAL DE SALUD</t>
  </si>
  <si>
    <r>
      <rPr>
        <b/>
        <sz val="14"/>
        <color theme="1"/>
        <rFont val="Calibri"/>
        <family val="2"/>
        <scheme val="minor"/>
      </rPr>
      <t>ESTABLECIMIENTO</t>
    </r>
    <r>
      <rPr>
        <b/>
        <sz val="12"/>
        <color theme="1"/>
        <rFont val="Calibri"/>
        <family val="2"/>
        <scheme val="minor"/>
      </rPr>
      <t>___SERVICIO REGIONAL HIGUAMO____________________________________________________________REGION_____________________</t>
    </r>
  </si>
  <si>
    <t>Fecha</t>
  </si>
  <si>
    <t>Referencia Proceso de Compra</t>
  </si>
  <si>
    <t>No. Orden de Compra o Servicios</t>
  </si>
  <si>
    <t>No. De Factura Fiscal NCF</t>
  </si>
  <si>
    <t>Fuente. Financ      (FR-VS)</t>
  </si>
  <si>
    <t>Beneficiario</t>
  </si>
  <si>
    <t>Rubro</t>
  </si>
  <si>
    <t>No. Cta. Objetal del Gasto</t>
  </si>
  <si>
    <t>Valor</t>
  </si>
  <si>
    <t>SRSE-CD-UC-2026-0077</t>
  </si>
  <si>
    <t>SRSE-2026-0077</t>
  </si>
  <si>
    <t>VENTA DE SERVICIO</t>
  </si>
  <si>
    <t>SRSE-CD-UC-2026-0092</t>
  </si>
  <si>
    <t>SRSE-2026-0092</t>
  </si>
  <si>
    <t>JARDIN ORIENTAL</t>
  </si>
  <si>
    <t>COMPRA DE MEDICAMENTOS</t>
  </si>
  <si>
    <t>.</t>
  </si>
  <si>
    <t>MANTENIMIENTO DE CLINICA</t>
  </si>
  <si>
    <t>RALANSA, EIRL</t>
  </si>
  <si>
    <t>REACTIVOS DE LABORATORIO</t>
  </si>
  <si>
    <t>CENTRO FERRETERO CEFE SRL</t>
  </si>
  <si>
    <t>MATERIALES FERRETERO</t>
  </si>
  <si>
    <t>SRSE-2026-0079</t>
  </si>
  <si>
    <t>REPARACION</t>
  </si>
  <si>
    <t xml:space="preserve">  </t>
  </si>
  <si>
    <t>VENTA DE SERVICO</t>
  </si>
  <si>
    <t>VENTA Y SERVICIO</t>
  </si>
  <si>
    <t>R&amp;L RAMON AUTO AIRE</t>
  </si>
  <si>
    <t>SRSE-2026-0085</t>
  </si>
  <si>
    <t xml:space="preserve">CUENTAS No. </t>
  </si>
  <si>
    <t>CANTIDAD</t>
  </si>
  <si>
    <t>MONTO</t>
  </si>
  <si>
    <t>TIPO</t>
  </si>
  <si>
    <t>Compra Directa</t>
  </si>
  <si>
    <t>Compra Menor</t>
  </si>
  <si>
    <t>Comparacion de precio</t>
  </si>
  <si>
    <t xml:space="preserve">TOTAL COMPRAS       </t>
  </si>
  <si>
    <t>ENC. DE COMPRAS:__________________________</t>
  </si>
  <si>
    <t>TOTAL RESUMEN</t>
  </si>
  <si>
    <t>CERTIFICO CORRECTO:</t>
  </si>
  <si>
    <t>__________________________</t>
  </si>
  <si>
    <t>DIRECTOR</t>
  </si>
  <si>
    <t>ADMINISTRADOR:</t>
  </si>
  <si>
    <t>Nota 1: La referencia del proceso de compra se corresponde al #expediente del proceso</t>
  </si>
  <si>
    <t>SRSE-CD-UC-2026-0137</t>
  </si>
  <si>
    <t>SRSE-2026-0137</t>
  </si>
  <si>
    <t>B1500000756</t>
  </si>
  <si>
    <t>OLIVRES COMPUTADORA SRL</t>
  </si>
  <si>
    <t>MEMORIA</t>
  </si>
  <si>
    <t>B1500000755</t>
  </si>
  <si>
    <t xml:space="preserve">OLIVARES COMPUTADORAS SRL </t>
  </si>
  <si>
    <t xml:space="preserve">SERV TENOLOGICOS </t>
  </si>
  <si>
    <t>SRSE-CD-UC-2026-032</t>
  </si>
  <si>
    <t>SRSE-2026-032</t>
  </si>
  <si>
    <t>B1500000754</t>
  </si>
  <si>
    <t>REPARACION DE EQUIPO</t>
  </si>
  <si>
    <t>SRSE-CD-UC-2026-0105</t>
  </si>
  <si>
    <t>SRSE-2026-0105</t>
  </si>
  <si>
    <t>ESPERANDO</t>
  </si>
  <si>
    <t>SITRAL GROU SRL</t>
  </si>
  <si>
    <t>MANTENIMIENTO</t>
  </si>
  <si>
    <t>SRSE-CD-UC-2026-0106</t>
  </si>
  <si>
    <t>SRSE-2026-0106</t>
  </si>
  <si>
    <t>E4500000409</t>
  </si>
  <si>
    <t xml:space="preserve"> MATEROIALES DE PLOMERIA</t>
  </si>
  <si>
    <t>SRSE-CD-UC-2026-0108</t>
  </si>
  <si>
    <t>SRSE-2026-0108</t>
  </si>
  <si>
    <t>E45000000406</t>
  </si>
  <si>
    <t>ARTICULOS FERRETERO</t>
  </si>
  <si>
    <t>SRSE-CD-UC-2026-0112</t>
  </si>
  <si>
    <t>SRSE-2026-0112</t>
  </si>
  <si>
    <t>E45000000119</t>
  </si>
  <si>
    <t>VASQUEZ Y SERVICUIS</t>
  </si>
  <si>
    <t>SRSE-CD-UC-2026-0114</t>
  </si>
  <si>
    <t>SRSE-2026-0114</t>
  </si>
  <si>
    <t>E45000000109</t>
  </si>
  <si>
    <t>VASQUEZ Y SERVICIOS</t>
  </si>
  <si>
    <t>SRSE-CD-UC-2026-0111</t>
  </si>
  <si>
    <t>SRSE-2026-0111</t>
  </si>
  <si>
    <t>E45000000115</t>
  </si>
  <si>
    <t>CAMBIO DE ACEITE</t>
  </si>
  <si>
    <t>SRSE-CD-UC-2026-0122</t>
  </si>
  <si>
    <t>SRSE-2026-0122</t>
  </si>
  <si>
    <t>E45000025786</t>
  </si>
  <si>
    <t>ALMACENAES IBERIA</t>
  </si>
  <si>
    <t xml:space="preserve">ALIMENTOS </t>
  </si>
  <si>
    <t>SRSE-CD-UC-2026-0113</t>
  </si>
  <si>
    <t>SRSE-2026-0113</t>
  </si>
  <si>
    <t>ENMANUEL CENTRO DE GOMAS</t>
  </si>
  <si>
    <t>SRSE-CD-UC-2026-0110</t>
  </si>
  <si>
    <t>SRSE-2026-0110</t>
  </si>
  <si>
    <t>E45000000110</t>
  </si>
  <si>
    <t>VASAQUEZ Y SERVICIOS</t>
  </si>
  <si>
    <t>ALFOMBRA</t>
  </si>
  <si>
    <t>SRSE-CD-UC-2026-0126</t>
  </si>
  <si>
    <t>SRSE-2026-0126</t>
  </si>
  <si>
    <t>B1500011667</t>
  </si>
  <si>
    <t>MANANTIALES DEL ESTA</t>
  </si>
  <si>
    <t>AGUA</t>
  </si>
  <si>
    <t>SRSE-CD-UC-2026-0128</t>
  </si>
  <si>
    <t>SRSE-2026-0128</t>
  </si>
  <si>
    <t>B1500000191</t>
  </si>
  <si>
    <t>PIEZA MECANICA</t>
  </si>
  <si>
    <t>SRSE-CD-UC-2026-0127</t>
  </si>
  <si>
    <t>SRSE-2026-0127</t>
  </si>
  <si>
    <t>ENMNUEL CENTRO DE GOMAS</t>
  </si>
  <si>
    <t>SRSE-CD-UC-2026-0136</t>
  </si>
  <si>
    <t>SRSE-2026-0136</t>
  </si>
  <si>
    <t>RAUL RAMOS</t>
  </si>
  <si>
    <t>B15000008907</t>
  </si>
  <si>
    <t>TECNOLOGIA</t>
  </si>
  <si>
    <t>13/3/206</t>
  </si>
  <si>
    <t>B15000000267</t>
  </si>
  <si>
    <t>RAMIREZ PEÑA FOOD FACTORY</t>
  </si>
  <si>
    <t>SERVICIO DE DESAYUNO</t>
  </si>
  <si>
    <t>SRSE-CD-UC-2026-0138</t>
  </si>
  <si>
    <t>SRSE-2026-0138</t>
  </si>
  <si>
    <t>E45000000418</t>
  </si>
  <si>
    <t>VENTA DE SERVICIOS</t>
  </si>
  <si>
    <t>SRSE-CD-UC-2026-0143</t>
  </si>
  <si>
    <t>SRSE-2026-0143</t>
  </si>
  <si>
    <t>B1500000492</t>
  </si>
  <si>
    <t>SANTO PEREZ CEDEÑO</t>
  </si>
  <si>
    <t>LAVADO</t>
  </si>
  <si>
    <t>SRSE-CD-UC-026-0142</t>
  </si>
  <si>
    <t>SRSE-2026-0142</t>
  </si>
  <si>
    <t>E45000000116</t>
  </si>
  <si>
    <t xml:space="preserve">VASQUEZ Y SERVICIOS </t>
  </si>
  <si>
    <t>PIEZAS MECANICAS</t>
  </si>
  <si>
    <t>SRSE-CD-UC-2026-0140</t>
  </si>
  <si>
    <t>SRSE-2026-0140</t>
  </si>
  <si>
    <t>E450000420</t>
  </si>
  <si>
    <t>SRSE-CD-UC-2026-0144</t>
  </si>
  <si>
    <t>SRSE-20256-0144</t>
  </si>
  <si>
    <t>DISTRIBUIDORA SAN JOSE SRL</t>
  </si>
  <si>
    <t>PIEZAS DE REFRIGERACION</t>
  </si>
  <si>
    <t>SRSE-CD-UC-2026-0139</t>
  </si>
  <si>
    <t>SRSE-20256-0139</t>
  </si>
  <si>
    <t>B1500000192</t>
  </si>
  <si>
    <t>RADIADOR</t>
  </si>
  <si>
    <t>SRSE-CD-UC-2026-0164</t>
  </si>
  <si>
    <t>SRSE-20256-0164</t>
  </si>
  <si>
    <t>B1500001130</t>
  </si>
  <si>
    <t>ALQUIKER DE SILLAS</t>
  </si>
  <si>
    <t>SRSE-CD-UC-2026-0167</t>
  </si>
  <si>
    <t>SRSE-20256-0167</t>
  </si>
  <si>
    <t>B1500001132</t>
  </si>
  <si>
    <t>ALQUILER DE SILLAS</t>
  </si>
  <si>
    <t>SRSE-CD-UC-2026-0166</t>
  </si>
  <si>
    <t>SRSE-20256-0166</t>
  </si>
  <si>
    <t>B15000001134</t>
  </si>
  <si>
    <t>SRSE-CD-UC-2026-0141</t>
  </si>
  <si>
    <t>SRSE-20256-0141</t>
  </si>
  <si>
    <t>B15000001140</t>
  </si>
  <si>
    <t xml:space="preserve">IMPRESORA  YERALDIN </t>
  </si>
  <si>
    <t>ROTULACION</t>
  </si>
  <si>
    <t>SRSE-CD-UC-2026-0146</t>
  </si>
  <si>
    <t>SRSE-2026-0146</t>
  </si>
  <si>
    <t>E45000000123</t>
  </si>
  <si>
    <t>BATERIA</t>
  </si>
  <si>
    <t>SRSE-CD-UC-2026-0145</t>
  </si>
  <si>
    <t>SRSE-2026-0145</t>
  </si>
  <si>
    <t>E45000000422</t>
  </si>
  <si>
    <t>PLOMERIA</t>
  </si>
  <si>
    <t>SRSE--CD-UC-2026-1047</t>
  </si>
  <si>
    <t>SRSE-2026-0147</t>
  </si>
  <si>
    <t>E45000000421</t>
  </si>
  <si>
    <t>ALAMBRE</t>
  </si>
  <si>
    <t>SRSE--CD-UC-2026-0151</t>
  </si>
  <si>
    <t>SRSE-2026-0151</t>
  </si>
  <si>
    <t xml:space="preserve"> ESPERANDO</t>
  </si>
  <si>
    <t>DIESTHER HIERRO</t>
  </si>
  <si>
    <t>HERRERIA</t>
  </si>
  <si>
    <t>SRSE--CD-UC-2026-0079</t>
  </si>
  <si>
    <t>E450000000097</t>
  </si>
  <si>
    <t>PIEAS MECANICAS</t>
  </si>
  <si>
    <t>SRSE--CD-UC-2026-0085</t>
  </si>
  <si>
    <t>E45000000098</t>
  </si>
  <si>
    <t>GOMAS</t>
  </si>
  <si>
    <t>SRSE--CD-UC-2026-0149</t>
  </si>
  <si>
    <t>SRSE-2026-0149</t>
  </si>
  <si>
    <t>E450000000124</t>
  </si>
  <si>
    <t>CORREA</t>
  </si>
  <si>
    <t>SRSE--CD-UC-2026-0152</t>
  </si>
  <si>
    <t>SRSE-2026-0152</t>
  </si>
  <si>
    <t>BIMI STOP SRL</t>
  </si>
  <si>
    <t>PICADERA</t>
  </si>
  <si>
    <t>SRSE--CD-UC-2026-0153</t>
  </si>
  <si>
    <t>SRSE-2026-0153</t>
  </si>
  <si>
    <t>MUSABEL</t>
  </si>
  <si>
    <t>DESAYUNO</t>
  </si>
  <si>
    <t>SRSE--CD-UC-2026-0144</t>
  </si>
  <si>
    <t>SRSE-2026-0144</t>
  </si>
  <si>
    <t>E4500000000350</t>
  </si>
  <si>
    <t>DISTRIBUIDORA DE GAS</t>
  </si>
  <si>
    <t>PIEZAS  DE REFRIGERACION</t>
  </si>
  <si>
    <t>SRSE--CD-UC-2026-0139</t>
  </si>
  <si>
    <t>SRSE-2026-0139</t>
  </si>
  <si>
    <t xml:space="preserve">PIEZAS </t>
  </si>
  <si>
    <t>SRSE-CD-UC-2026-0116</t>
  </si>
  <si>
    <t>SRSR-2026-0016</t>
  </si>
  <si>
    <t>B15000000445</t>
  </si>
  <si>
    <t>SERPRONAL</t>
  </si>
  <si>
    <t>PINTURAS</t>
  </si>
  <si>
    <t>SRSE-CCC-CP-2026-0013</t>
  </si>
  <si>
    <t>E45000000032</t>
  </si>
  <si>
    <t>CONCEPTO MOBILIARIO</t>
  </si>
  <si>
    <t xml:space="preserve">BANCADA METALICAS </t>
  </si>
  <si>
    <t>SRSR-2026-0013</t>
  </si>
  <si>
    <t>E45000000259</t>
  </si>
  <si>
    <t xml:space="preserve">FLOW </t>
  </si>
  <si>
    <t xml:space="preserve">ARCHIVOS </t>
  </si>
  <si>
    <t>SRSR-DAF-CM-2026-0016</t>
  </si>
  <si>
    <t>B1500000340</t>
  </si>
  <si>
    <t>SUFERDOM</t>
  </si>
  <si>
    <t>MATERIALES DE PINTURA</t>
  </si>
  <si>
    <t>SRSR-DAF-CM-2026-006</t>
  </si>
  <si>
    <t>B1500000996</t>
  </si>
  <si>
    <t>FERRETERIA L50</t>
  </si>
  <si>
    <t>SRSH-CD-UC-2026-0100</t>
  </si>
  <si>
    <t>SRSH-2026-0100</t>
  </si>
  <si>
    <t>B1500000785</t>
  </si>
  <si>
    <t>TIENDA MULTIBOX, SRL</t>
  </si>
  <si>
    <t>MATERIAL GASTABLE</t>
  </si>
  <si>
    <t>SRSH-CD-UC-2026-0107</t>
  </si>
  <si>
    <t>SRSH-2026-0107</t>
  </si>
  <si>
    <t>PENDIENTE FACTURA</t>
  </si>
  <si>
    <t>BONANZAS DOMINICANA, S.A.S.</t>
  </si>
  <si>
    <t>MANTENIMIENTO CAMIONETA</t>
  </si>
  <si>
    <t>SRSH-CD-UC-2026-0116</t>
  </si>
  <si>
    <t>SRSH-2026-0116</t>
  </si>
  <si>
    <t>B1500001630</t>
  </si>
  <si>
    <t>REPARACION MAQUINA QUIMICA</t>
  </si>
  <si>
    <t>SRSH-CD-UC-2026-0119</t>
  </si>
  <si>
    <t>SRSH-2026-0119</t>
  </si>
  <si>
    <t>E4500000000724</t>
  </si>
  <si>
    <t>RAMISOL, SRL</t>
  </si>
  <si>
    <t>SRSH-CD-UC-2026-0121</t>
  </si>
  <si>
    <t>SRSH-2026-0121</t>
  </si>
  <si>
    <t>E4500000000725</t>
  </si>
  <si>
    <t>SRSH-CD-UC-2026-0132</t>
  </si>
  <si>
    <t>SRSH-2026-0132</t>
  </si>
  <si>
    <t>E450000000003</t>
  </si>
  <si>
    <t>INVERSIONES VIOMAL</t>
  </si>
  <si>
    <t>ESTUFAS, NEVERA</t>
  </si>
  <si>
    <t>SRSH-CD-UC-2026-01314</t>
  </si>
  <si>
    <t>SRSH-2026-0133</t>
  </si>
  <si>
    <t>E4500000000576</t>
  </si>
  <si>
    <t>PAPELERIA CACTUS, SRL</t>
  </si>
  <si>
    <t>ARCHIVOS, ESRITORIOS</t>
  </si>
  <si>
    <t>SRSH-2026-0131</t>
  </si>
  <si>
    <t>E4500000000581</t>
  </si>
  <si>
    <t xml:space="preserve">ESTANTES </t>
  </si>
  <si>
    <t>SRSH-CD-UC-2026-0134</t>
  </si>
  <si>
    <t>SRSH-2026-0134</t>
  </si>
  <si>
    <t>HEMOTEST, SRL</t>
  </si>
  <si>
    <t>SET CIRUGIA, VITRINAS</t>
  </si>
  <si>
    <t>SRSE-DAF-CD-2026-0003</t>
  </si>
  <si>
    <t>SRSE-2026-00017</t>
  </si>
  <si>
    <t>E450000000782</t>
  </si>
  <si>
    <t>BIONOVA, SRL</t>
  </si>
  <si>
    <t>SRSE-DAF-CD-2026-0004</t>
  </si>
  <si>
    <t>SRSE-2026-00021</t>
  </si>
  <si>
    <t>E450000001775</t>
  </si>
  <si>
    <t>CRUZ AYALA, SRL</t>
  </si>
  <si>
    <t>SRSE-DAF-CM-2026-0011</t>
  </si>
  <si>
    <t>SRSE-2026-00032</t>
  </si>
  <si>
    <t>E4500000000179</t>
  </si>
  <si>
    <t>FARMADAL, SRL</t>
  </si>
  <si>
    <t>SRSE-DAF-CM-2026-0013</t>
  </si>
  <si>
    <t>SRSE-2026-00023</t>
  </si>
  <si>
    <t>E45000000813</t>
  </si>
  <si>
    <t>18/03/206</t>
  </si>
  <si>
    <t>SRSE-DAF-CM-2026-0014</t>
  </si>
  <si>
    <t>SRSE-2026-00025</t>
  </si>
  <si>
    <t>B1500001641</t>
  </si>
  <si>
    <t>SRSE-DAF-CM-2026-0015</t>
  </si>
  <si>
    <t>SRSE-2026-00022</t>
  </si>
  <si>
    <t>E450000011124</t>
  </si>
  <si>
    <t>BIONUCLEAR, SRL</t>
  </si>
  <si>
    <t>SRSE-DAF-CM-2026-0016</t>
  </si>
  <si>
    <t>SRSE-2026-00026</t>
  </si>
  <si>
    <t>E450000000814</t>
  </si>
  <si>
    <t>INSUMOS DE LABORATORIO</t>
  </si>
  <si>
    <t>SRSE-2026-00027</t>
  </si>
  <si>
    <t>B1500001403</t>
  </si>
  <si>
    <t>EXPRESS SERVICE CONSERG EXSERCON, SRL</t>
  </si>
  <si>
    <t>SRSE-2026-00028</t>
  </si>
  <si>
    <t>E450000000434</t>
  </si>
  <si>
    <t>ALMANZAR ESTEVEZ, SRL</t>
  </si>
  <si>
    <t>SRSE-2026-00029</t>
  </si>
  <si>
    <t>2T IMPORTACIONES</t>
  </si>
  <si>
    <t>SRSE-2026-00030</t>
  </si>
  <si>
    <t>E45000001111</t>
  </si>
  <si>
    <t>E4500000000021</t>
  </si>
  <si>
    <t>DIAMELAB, SRL</t>
  </si>
  <si>
    <t>SRSE-2026-00031</t>
  </si>
  <si>
    <t>B1500002362</t>
  </si>
  <si>
    <t>SRSH-CD-UC-2026-0155</t>
  </si>
  <si>
    <t>SRSE-2026-0155</t>
  </si>
  <si>
    <t>E450000000017</t>
  </si>
  <si>
    <t>DINAMED, SRL</t>
  </si>
  <si>
    <t>SRSH-CD-UC-2026-0105</t>
  </si>
  <si>
    <t>SRSH-2026-0105</t>
  </si>
  <si>
    <t>E4500000000184</t>
  </si>
  <si>
    <t>REPUESTOS MONTILLA</t>
  </si>
  <si>
    <t>SRSH-CD-UC-2026-0165</t>
  </si>
  <si>
    <t>SRSH-2026-0165</t>
  </si>
  <si>
    <t>SIMPATIA EVENT TECNOLOGIES</t>
  </si>
  <si>
    <t>MONTAJE INAGURACION ARISTIDES FIALLO</t>
  </si>
  <si>
    <t>LISTADO DE ORDENES DE COMPRAS O SERVICIOS EFECTUADAS DURANTE EL MES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</si>
</sst>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left"/>
    </xf>
    <xf numFmtId="8" fontId="6" fillId="0" borderId="2" xfId="1" applyNumberFormat="1" applyFont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44" fontId="6" fillId="0" borderId="2" xfId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4" fontId="2" fillId="0" borderId="2" xfId="1" applyFont="1" applyBorder="1" applyAlignment="1">
      <alignment horizontal="center"/>
    </xf>
    <xf numFmtId="0" fontId="0" fillId="0" borderId="2" xfId="0" applyBorder="1"/>
    <xf numFmtId="44" fontId="0" fillId="0" borderId="2" xfId="0" applyNumberFormat="1" applyBorder="1"/>
    <xf numFmtId="44" fontId="0" fillId="0" borderId="2" xfId="1" applyFont="1" applyBorder="1"/>
    <xf numFmtId="4" fontId="0" fillId="0" borderId="2" xfId="0" applyNumberFormat="1" applyBorder="1"/>
    <xf numFmtId="0" fontId="2" fillId="0" borderId="2" xfId="0" applyFont="1" applyBorder="1" applyAlignment="1">
      <alignment horizontal="right"/>
    </xf>
    <xf numFmtId="0" fontId="0" fillId="0" borderId="2" xfId="0" applyBorder="1" applyAlignment="1">
      <alignment horizontal="center"/>
    </xf>
    <xf numFmtId="44" fontId="0" fillId="0" borderId="2" xfId="1" applyFont="1" applyBorder="1" applyAlignment="1">
      <alignment horizontal="center"/>
    </xf>
    <xf numFmtId="0" fontId="7" fillId="0" borderId="2" xfId="0" applyFont="1" applyBorder="1"/>
    <xf numFmtId="44" fontId="0" fillId="0" borderId="0" xfId="1" applyFont="1"/>
    <xf numFmtId="0" fontId="8" fillId="0" borderId="0" xfId="0" applyFont="1"/>
    <xf numFmtId="14" fontId="5" fillId="0" borderId="2" xfId="0" applyNumberFormat="1" applyFont="1" applyBorder="1" applyAlignment="1">
      <alignment horizontal="left" wrapText="1"/>
    </xf>
    <xf numFmtId="14" fontId="7" fillId="0" borderId="2" xfId="0" applyNumberFormat="1" applyFont="1" applyBorder="1" applyAlignment="1">
      <alignment horizontal="left" wrapText="1"/>
    </xf>
    <xf numFmtId="44" fontId="7" fillId="0" borderId="2" xfId="1" applyFont="1" applyBorder="1" applyAlignment="1">
      <alignment horizontal="left" wrapText="1"/>
    </xf>
    <xf numFmtId="44" fontId="6" fillId="0" borderId="2" xfId="1" applyFont="1" applyBorder="1" applyAlignment="1">
      <alignment horizontal="left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16"/>
  <sheetViews>
    <sheetView tabSelected="1" topLeftCell="A22" zoomScaleNormal="100" workbookViewId="0">
      <selection activeCell="C42" sqref="C42"/>
    </sheetView>
  </sheetViews>
  <sheetFormatPr baseColWidth="10" defaultRowHeight="15" x14ac:dyDescent="0.25"/>
  <cols>
    <col min="1" max="1" width="12.28515625" customWidth="1"/>
    <col min="2" max="2" width="16.7109375" customWidth="1"/>
    <col min="3" max="3" width="13.42578125" customWidth="1"/>
    <col min="4" max="4" width="14.85546875" customWidth="1"/>
    <col min="5" max="5" width="18.42578125" style="16" customWidth="1"/>
    <col min="6" max="6" width="26.5703125" customWidth="1"/>
    <col min="7" max="7" width="28.28515625" customWidth="1"/>
    <col min="8" max="8" width="16.5703125" customWidth="1"/>
    <col min="9" max="9" width="15.140625" customWidth="1"/>
    <col min="12" max="12" width="14.140625" bestFit="1" customWidth="1"/>
  </cols>
  <sheetData>
    <row r="3" spans="1:9" x14ac:dyDescent="0.25">
      <c r="A3" s="1" t="s">
        <v>0</v>
      </c>
      <c r="B3" s="1"/>
      <c r="C3" s="1"/>
      <c r="D3" s="1"/>
      <c r="E3" s="1"/>
      <c r="F3" s="1"/>
      <c r="G3" s="1"/>
      <c r="H3" s="1"/>
      <c r="I3" s="1"/>
    </row>
    <row r="4" spans="1:9" ht="18.75" x14ac:dyDescent="0.3">
      <c r="A4" s="2" t="s">
        <v>1</v>
      </c>
      <c r="B4" s="2"/>
      <c r="C4" s="2"/>
      <c r="D4" s="2"/>
      <c r="E4" s="2"/>
      <c r="F4" s="2"/>
      <c r="G4" s="2"/>
      <c r="H4" s="2"/>
      <c r="I4" s="2"/>
    </row>
    <row r="5" spans="1:9" ht="18.75" x14ac:dyDescent="0.3">
      <c r="A5" s="2" t="s">
        <v>313</v>
      </c>
      <c r="B5" s="2"/>
      <c r="C5" s="2"/>
      <c r="D5" s="2"/>
      <c r="E5" s="2"/>
      <c r="F5" s="2"/>
      <c r="G5" s="2"/>
      <c r="H5" s="2"/>
      <c r="I5" s="2"/>
    </row>
    <row r="6" spans="1:9" ht="31.5" customHeight="1" x14ac:dyDescent="0.3">
      <c r="A6" s="3" t="s">
        <v>2</v>
      </c>
      <c r="B6" s="3"/>
      <c r="C6" s="3"/>
      <c r="D6" s="3"/>
      <c r="E6" s="3"/>
      <c r="F6" s="3"/>
      <c r="G6" s="3"/>
      <c r="H6" s="3"/>
      <c r="I6" s="3"/>
    </row>
    <row r="7" spans="1:9" ht="47.25" x14ac:dyDescent="0.25">
      <c r="A7" s="4" t="s">
        <v>3</v>
      </c>
      <c r="B7" s="5" t="s">
        <v>4</v>
      </c>
      <c r="C7" s="6" t="s">
        <v>5</v>
      </c>
      <c r="D7" s="5" t="s">
        <v>6</v>
      </c>
      <c r="E7" s="5" t="s">
        <v>7</v>
      </c>
      <c r="F7" s="4" t="s">
        <v>8</v>
      </c>
      <c r="G7" s="4" t="s">
        <v>9</v>
      </c>
      <c r="H7" s="5" t="s">
        <v>10</v>
      </c>
      <c r="I7" s="4" t="s">
        <v>11</v>
      </c>
    </row>
    <row r="8" spans="1:9" x14ac:dyDescent="0.25">
      <c r="A8" s="29">
        <v>46083</v>
      </c>
      <c r="B8" s="8" t="s">
        <v>47</v>
      </c>
      <c r="C8" s="9" t="s">
        <v>48</v>
      </c>
      <c r="D8" s="9" t="s">
        <v>49</v>
      </c>
      <c r="E8" s="9" t="s">
        <v>14</v>
      </c>
      <c r="F8" s="9" t="s">
        <v>50</v>
      </c>
      <c r="G8" s="9" t="s">
        <v>51</v>
      </c>
      <c r="H8" s="9">
        <v>239301</v>
      </c>
      <c r="I8" s="32">
        <v>8000.01</v>
      </c>
    </row>
    <row r="9" spans="1:9" x14ac:dyDescent="0.25">
      <c r="A9" s="29">
        <v>46083</v>
      </c>
      <c r="B9" s="8" t="s">
        <v>12</v>
      </c>
      <c r="C9" s="9" t="s">
        <v>13</v>
      </c>
      <c r="D9" s="9" t="s">
        <v>52</v>
      </c>
      <c r="E9" s="9" t="s">
        <v>14</v>
      </c>
      <c r="F9" s="9" t="s">
        <v>53</v>
      </c>
      <c r="G9" s="9" t="s">
        <v>54</v>
      </c>
      <c r="H9" s="9">
        <v>239301</v>
      </c>
      <c r="I9" s="32">
        <v>6000.01</v>
      </c>
    </row>
    <row r="10" spans="1:9" x14ac:dyDescent="0.25">
      <c r="A10" s="29">
        <v>46083</v>
      </c>
      <c r="B10" s="8" t="s">
        <v>55</v>
      </c>
      <c r="C10" s="8" t="s">
        <v>56</v>
      </c>
      <c r="D10" s="9" t="s">
        <v>57</v>
      </c>
      <c r="E10" s="9" t="s">
        <v>14</v>
      </c>
      <c r="F10" s="9" t="s">
        <v>53</v>
      </c>
      <c r="G10" s="9" t="s">
        <v>58</v>
      </c>
      <c r="H10" s="9">
        <v>239301</v>
      </c>
      <c r="I10" s="32">
        <v>22000</v>
      </c>
    </row>
    <row r="11" spans="1:9" x14ac:dyDescent="0.25">
      <c r="A11" s="29">
        <v>46085</v>
      </c>
      <c r="B11" s="8" t="s">
        <v>59</v>
      </c>
      <c r="C11" s="8" t="s">
        <v>60</v>
      </c>
      <c r="D11" s="9" t="s">
        <v>61</v>
      </c>
      <c r="E11" s="9" t="s">
        <v>14</v>
      </c>
      <c r="F11" s="9" t="s">
        <v>62</v>
      </c>
      <c r="G11" s="9" t="s">
        <v>63</v>
      </c>
      <c r="H11" s="9">
        <v>264</v>
      </c>
      <c r="I11" s="32">
        <v>133823.79999999999</v>
      </c>
    </row>
    <row r="12" spans="1:9" x14ac:dyDescent="0.25">
      <c r="A12" s="29">
        <v>46086</v>
      </c>
      <c r="B12" s="8" t="s">
        <v>64</v>
      </c>
      <c r="C12" s="8" t="s">
        <v>65</v>
      </c>
      <c r="D12" s="9" t="s">
        <v>66</v>
      </c>
      <c r="E12" s="9" t="s">
        <v>14</v>
      </c>
      <c r="F12" s="9" t="s">
        <v>23</v>
      </c>
      <c r="G12" s="9" t="s">
        <v>67</v>
      </c>
      <c r="H12" s="9">
        <v>236</v>
      </c>
      <c r="I12" s="32">
        <v>25567.96</v>
      </c>
    </row>
    <row r="13" spans="1:9" x14ac:dyDescent="0.25">
      <c r="A13" s="29">
        <v>46087</v>
      </c>
      <c r="B13" s="8" t="s">
        <v>68</v>
      </c>
      <c r="C13" s="8" t="s">
        <v>69</v>
      </c>
      <c r="D13" s="9" t="s">
        <v>70</v>
      </c>
      <c r="E13" s="9" t="s">
        <v>14</v>
      </c>
      <c r="F13" s="9" t="s">
        <v>23</v>
      </c>
      <c r="G13" s="9" t="s">
        <v>71</v>
      </c>
      <c r="H13" s="9">
        <v>264</v>
      </c>
      <c r="I13" s="32">
        <v>8200</v>
      </c>
    </row>
    <row r="14" spans="1:9" x14ac:dyDescent="0.25">
      <c r="A14" s="29">
        <v>46090</v>
      </c>
      <c r="B14" s="8" t="s">
        <v>72</v>
      </c>
      <c r="C14" s="8" t="s">
        <v>73</v>
      </c>
      <c r="D14" s="9" t="s">
        <v>74</v>
      </c>
      <c r="E14" s="9" t="s">
        <v>28</v>
      </c>
      <c r="F14" s="9" t="s">
        <v>75</v>
      </c>
      <c r="G14" s="9" t="s">
        <v>63</v>
      </c>
      <c r="H14" s="9">
        <v>264</v>
      </c>
      <c r="I14" s="32">
        <v>8565</v>
      </c>
    </row>
    <row r="15" spans="1:9" x14ac:dyDescent="0.25">
      <c r="A15" s="29">
        <v>46090</v>
      </c>
      <c r="B15" s="8" t="s">
        <v>76</v>
      </c>
      <c r="C15" s="8" t="s">
        <v>77</v>
      </c>
      <c r="D15" s="9" t="s">
        <v>78</v>
      </c>
      <c r="E15" s="9" t="s">
        <v>14</v>
      </c>
      <c r="F15" s="9" t="s">
        <v>79</v>
      </c>
      <c r="G15" s="9" t="s">
        <v>63</v>
      </c>
      <c r="H15" s="9">
        <v>264</v>
      </c>
      <c r="I15" s="32">
        <v>4565</v>
      </c>
    </row>
    <row r="16" spans="1:9" x14ac:dyDescent="0.25">
      <c r="A16" s="29">
        <v>46090</v>
      </c>
      <c r="B16" s="8" t="s">
        <v>80</v>
      </c>
      <c r="C16" s="9" t="s">
        <v>81</v>
      </c>
      <c r="D16" s="9" t="s">
        <v>82</v>
      </c>
      <c r="E16" s="9" t="s">
        <v>14</v>
      </c>
      <c r="F16" s="9" t="s">
        <v>79</v>
      </c>
      <c r="G16" s="9" t="s">
        <v>83</v>
      </c>
      <c r="H16" s="9">
        <v>264</v>
      </c>
      <c r="I16" s="32">
        <v>4565</v>
      </c>
    </row>
    <row r="17" spans="1:10" x14ac:dyDescent="0.25">
      <c r="A17" s="30">
        <v>46090</v>
      </c>
      <c r="B17" s="13" t="s">
        <v>84</v>
      </c>
      <c r="C17" s="13" t="s">
        <v>85</v>
      </c>
      <c r="D17" s="13" t="s">
        <v>86</v>
      </c>
      <c r="E17" s="13" t="s">
        <v>14</v>
      </c>
      <c r="F17" s="13" t="s">
        <v>87</v>
      </c>
      <c r="G17" s="13" t="s">
        <v>88</v>
      </c>
      <c r="H17" s="13">
        <v>2311</v>
      </c>
      <c r="I17" s="31">
        <v>214259.66</v>
      </c>
    </row>
    <row r="18" spans="1:10" x14ac:dyDescent="0.25">
      <c r="A18" s="30">
        <v>46090</v>
      </c>
      <c r="B18" s="13" t="s">
        <v>89</v>
      </c>
      <c r="C18" s="13" t="s">
        <v>90</v>
      </c>
      <c r="D18" s="13" t="s">
        <v>61</v>
      </c>
      <c r="E18" s="13" t="s">
        <v>14</v>
      </c>
      <c r="F18" s="13" t="s">
        <v>91</v>
      </c>
      <c r="G18" s="13" t="s">
        <v>26</v>
      </c>
      <c r="H18" s="13">
        <v>264</v>
      </c>
      <c r="I18" s="31">
        <v>2036</v>
      </c>
      <c r="J18" s="12" t="s">
        <v>19</v>
      </c>
    </row>
    <row r="19" spans="1:10" x14ac:dyDescent="0.25">
      <c r="A19" s="29">
        <v>46091</v>
      </c>
      <c r="B19" s="8" t="s">
        <v>92</v>
      </c>
      <c r="C19" s="9" t="s">
        <v>93</v>
      </c>
      <c r="D19" s="9" t="s">
        <v>94</v>
      </c>
      <c r="E19" s="9" t="s">
        <v>14</v>
      </c>
      <c r="F19" s="9" t="s">
        <v>95</v>
      </c>
      <c r="G19" s="9" t="s">
        <v>96</v>
      </c>
      <c r="H19" s="9">
        <v>236</v>
      </c>
      <c r="I19" s="32">
        <v>3390</v>
      </c>
    </row>
    <row r="20" spans="1:10" x14ac:dyDescent="0.25">
      <c r="A20" s="29">
        <v>46091</v>
      </c>
      <c r="B20" s="8" t="s">
        <v>97</v>
      </c>
      <c r="C20" s="8" t="s">
        <v>98</v>
      </c>
      <c r="D20" s="9" t="s">
        <v>99</v>
      </c>
      <c r="E20" s="9" t="s">
        <v>14</v>
      </c>
      <c r="F20" s="9" t="s">
        <v>100</v>
      </c>
      <c r="G20" s="9" t="s">
        <v>101</v>
      </c>
      <c r="H20" s="9">
        <v>2311</v>
      </c>
      <c r="I20" s="32">
        <v>4260</v>
      </c>
    </row>
    <row r="21" spans="1:10" ht="15.75" customHeight="1" x14ac:dyDescent="0.25">
      <c r="A21" s="30">
        <v>46091</v>
      </c>
      <c r="B21" s="13" t="s">
        <v>102</v>
      </c>
      <c r="C21" s="13" t="s">
        <v>103</v>
      </c>
      <c r="D21" s="13" t="s">
        <v>104</v>
      </c>
      <c r="E21" s="13" t="s">
        <v>14</v>
      </c>
      <c r="F21" s="13" t="s">
        <v>30</v>
      </c>
      <c r="G21" s="13" t="s">
        <v>105</v>
      </c>
      <c r="H21" s="13">
        <v>264</v>
      </c>
      <c r="I21" s="31">
        <v>47825.09</v>
      </c>
    </row>
    <row r="22" spans="1:10" ht="15.75" customHeight="1" x14ac:dyDescent="0.25">
      <c r="A22" s="30">
        <v>46093</v>
      </c>
      <c r="B22" s="13" t="s">
        <v>106</v>
      </c>
      <c r="C22" s="13" t="s">
        <v>107</v>
      </c>
      <c r="D22" s="13" t="s">
        <v>61</v>
      </c>
      <c r="E22" s="13" t="s">
        <v>14</v>
      </c>
      <c r="F22" s="13" t="s">
        <v>108</v>
      </c>
      <c r="G22" s="13" t="s">
        <v>26</v>
      </c>
      <c r="H22" s="13">
        <v>264</v>
      </c>
      <c r="I22" s="31">
        <v>1003</v>
      </c>
    </row>
    <row r="23" spans="1:10" ht="15.75" customHeight="1" x14ac:dyDescent="0.25">
      <c r="A23" s="29">
        <v>46094</v>
      </c>
      <c r="B23" s="8" t="s">
        <v>109</v>
      </c>
      <c r="C23" s="9" t="s">
        <v>110</v>
      </c>
      <c r="D23" s="9" t="s">
        <v>61</v>
      </c>
      <c r="E23" s="9" t="s">
        <v>14</v>
      </c>
      <c r="F23" s="9" t="s">
        <v>111</v>
      </c>
      <c r="G23" s="9" t="s">
        <v>26</v>
      </c>
      <c r="H23" s="9">
        <v>264</v>
      </c>
      <c r="I23" s="32">
        <v>23033</v>
      </c>
    </row>
    <row r="24" spans="1:10" ht="15.75" customHeight="1" x14ac:dyDescent="0.25">
      <c r="A24" s="29">
        <v>46094</v>
      </c>
      <c r="B24" s="8" t="s">
        <v>102</v>
      </c>
      <c r="C24" s="8" t="s">
        <v>48</v>
      </c>
      <c r="D24" s="9" t="s">
        <v>112</v>
      </c>
      <c r="E24" s="9" t="s">
        <v>14</v>
      </c>
      <c r="F24" s="9" t="s">
        <v>53</v>
      </c>
      <c r="G24" s="9" t="s">
        <v>113</v>
      </c>
      <c r="H24" s="9">
        <v>239301</v>
      </c>
      <c r="I24" s="32">
        <v>22000</v>
      </c>
    </row>
    <row r="25" spans="1:10" ht="15.75" customHeight="1" x14ac:dyDescent="0.25">
      <c r="A25" s="29" t="s">
        <v>114</v>
      </c>
      <c r="B25" s="8" t="s">
        <v>15</v>
      </c>
      <c r="C25" s="8" t="s">
        <v>16</v>
      </c>
      <c r="D25" s="9" t="s">
        <v>115</v>
      </c>
      <c r="E25" s="9" t="s">
        <v>14</v>
      </c>
      <c r="F25" s="9" t="s">
        <v>116</v>
      </c>
      <c r="G25" s="9" t="s">
        <v>117</v>
      </c>
      <c r="H25" s="9">
        <v>2311</v>
      </c>
      <c r="I25" s="32">
        <v>14160</v>
      </c>
    </row>
    <row r="26" spans="1:10" ht="15.75" customHeight="1" x14ac:dyDescent="0.25">
      <c r="A26" s="29">
        <v>46097</v>
      </c>
      <c r="B26" s="8" t="s">
        <v>118</v>
      </c>
      <c r="C26" s="9" t="s">
        <v>119</v>
      </c>
      <c r="D26" s="9" t="s">
        <v>120</v>
      </c>
      <c r="E26" s="9" t="s">
        <v>121</v>
      </c>
      <c r="F26" s="9" t="s">
        <v>23</v>
      </c>
      <c r="G26" s="9" t="s">
        <v>24</v>
      </c>
      <c r="H26" s="9">
        <v>236</v>
      </c>
      <c r="I26" s="32">
        <v>33649.99</v>
      </c>
    </row>
    <row r="27" spans="1:10" ht="15.75" customHeight="1" x14ac:dyDescent="0.25">
      <c r="A27" s="29">
        <v>46071</v>
      </c>
      <c r="B27" s="8" t="s">
        <v>122</v>
      </c>
      <c r="C27" s="9" t="s">
        <v>123</v>
      </c>
      <c r="D27" s="9" t="s">
        <v>124</v>
      </c>
      <c r="E27" s="9" t="s">
        <v>14</v>
      </c>
      <c r="F27" s="9" t="s">
        <v>125</v>
      </c>
      <c r="G27" s="9" t="s">
        <v>126</v>
      </c>
      <c r="H27" s="9">
        <v>264</v>
      </c>
      <c r="I27" s="32">
        <v>5369</v>
      </c>
    </row>
    <row r="28" spans="1:10" ht="15.75" customHeight="1" x14ac:dyDescent="0.25">
      <c r="A28" s="29">
        <v>46099</v>
      </c>
      <c r="B28" s="8" t="s">
        <v>127</v>
      </c>
      <c r="C28" s="8" t="s">
        <v>128</v>
      </c>
      <c r="D28" s="9" t="s">
        <v>129</v>
      </c>
      <c r="E28" s="9" t="s">
        <v>14</v>
      </c>
      <c r="F28" s="9" t="s">
        <v>130</v>
      </c>
      <c r="G28" s="9" t="s">
        <v>131</v>
      </c>
      <c r="H28" s="9">
        <v>264</v>
      </c>
      <c r="I28" s="32">
        <v>3680</v>
      </c>
      <c r="J28" t="s">
        <v>27</v>
      </c>
    </row>
    <row r="29" spans="1:10" ht="15.75" customHeight="1" x14ac:dyDescent="0.25">
      <c r="A29" s="29">
        <v>46099</v>
      </c>
      <c r="B29" s="8" t="s">
        <v>132</v>
      </c>
      <c r="C29" s="8" t="s">
        <v>133</v>
      </c>
      <c r="D29" s="9" t="s">
        <v>134</v>
      </c>
      <c r="E29" s="9" t="s">
        <v>14</v>
      </c>
      <c r="F29" s="9" t="s">
        <v>23</v>
      </c>
      <c r="G29" s="9" t="s">
        <v>24</v>
      </c>
      <c r="H29" s="9">
        <v>236</v>
      </c>
      <c r="I29" s="32">
        <v>14820.21</v>
      </c>
    </row>
    <row r="30" spans="1:10" x14ac:dyDescent="0.25">
      <c r="A30" s="29">
        <v>46099</v>
      </c>
      <c r="B30" s="8" t="s">
        <v>135</v>
      </c>
      <c r="C30" s="8" t="s">
        <v>136</v>
      </c>
      <c r="D30" s="9" t="s">
        <v>61</v>
      </c>
      <c r="E30" s="9" t="s">
        <v>14</v>
      </c>
      <c r="F30" s="9" t="s">
        <v>137</v>
      </c>
      <c r="G30" s="9" t="s">
        <v>138</v>
      </c>
      <c r="H30" s="9">
        <v>239101</v>
      </c>
      <c r="I30" s="32">
        <v>193135</v>
      </c>
    </row>
    <row r="31" spans="1:10" x14ac:dyDescent="0.25">
      <c r="A31" s="29">
        <v>46099</v>
      </c>
      <c r="B31" s="8" t="s">
        <v>139</v>
      </c>
      <c r="C31" s="8" t="s">
        <v>140</v>
      </c>
      <c r="D31" s="9" t="s">
        <v>141</v>
      </c>
      <c r="E31" s="9" t="s">
        <v>14</v>
      </c>
      <c r="F31" s="9" t="s">
        <v>30</v>
      </c>
      <c r="G31" s="9" t="s">
        <v>142</v>
      </c>
      <c r="H31" s="9">
        <v>264</v>
      </c>
      <c r="I31" s="32">
        <v>6000</v>
      </c>
    </row>
    <row r="32" spans="1:10" x14ac:dyDescent="0.25">
      <c r="A32" s="29">
        <v>46099</v>
      </c>
      <c r="B32" s="8" t="s">
        <v>143</v>
      </c>
      <c r="C32" s="8" t="s">
        <v>144</v>
      </c>
      <c r="D32" s="9" t="s">
        <v>145</v>
      </c>
      <c r="E32" s="9" t="s">
        <v>14</v>
      </c>
      <c r="F32" s="9" t="s">
        <v>17</v>
      </c>
      <c r="G32" s="9" t="s">
        <v>146</v>
      </c>
      <c r="H32" s="9">
        <v>2612</v>
      </c>
      <c r="I32" s="32">
        <v>3894</v>
      </c>
    </row>
    <row r="33" spans="1:9" x14ac:dyDescent="0.25">
      <c r="A33" s="29">
        <v>46099</v>
      </c>
      <c r="B33" s="8" t="s">
        <v>147</v>
      </c>
      <c r="C33" s="8" t="s">
        <v>148</v>
      </c>
      <c r="D33" s="9" t="s">
        <v>149</v>
      </c>
      <c r="E33" s="9" t="s">
        <v>14</v>
      </c>
      <c r="F33" s="9" t="s">
        <v>17</v>
      </c>
      <c r="G33" s="9" t="s">
        <v>150</v>
      </c>
      <c r="H33" s="9">
        <v>2612</v>
      </c>
      <c r="I33" s="32">
        <v>1416</v>
      </c>
    </row>
    <row r="34" spans="1:9" x14ac:dyDescent="0.25">
      <c r="A34" s="29">
        <v>46101</v>
      </c>
      <c r="B34" s="8" t="s">
        <v>151</v>
      </c>
      <c r="C34" s="8" t="s">
        <v>152</v>
      </c>
      <c r="D34" s="9" t="s">
        <v>153</v>
      </c>
      <c r="E34" s="9" t="s">
        <v>14</v>
      </c>
      <c r="F34" s="9" t="s">
        <v>17</v>
      </c>
      <c r="G34" s="9" t="s">
        <v>150</v>
      </c>
      <c r="H34" s="9">
        <v>2612</v>
      </c>
      <c r="I34" s="32">
        <v>1652</v>
      </c>
    </row>
    <row r="35" spans="1:9" x14ac:dyDescent="0.25">
      <c r="A35" s="29">
        <v>46099</v>
      </c>
      <c r="B35" s="8" t="s">
        <v>154</v>
      </c>
      <c r="C35" s="8" t="s">
        <v>155</v>
      </c>
      <c r="D35" s="9" t="s">
        <v>156</v>
      </c>
      <c r="E35" s="9" t="s">
        <v>14</v>
      </c>
      <c r="F35" s="9" t="s">
        <v>157</v>
      </c>
      <c r="G35" s="9" t="s">
        <v>158</v>
      </c>
      <c r="H35" s="9">
        <v>228706</v>
      </c>
      <c r="I35" s="32">
        <v>31860</v>
      </c>
    </row>
    <row r="36" spans="1:9" x14ac:dyDescent="0.25">
      <c r="A36" s="29">
        <v>46100</v>
      </c>
      <c r="B36" s="8" t="s">
        <v>159</v>
      </c>
      <c r="C36" s="8" t="s">
        <v>160</v>
      </c>
      <c r="D36" s="9" t="s">
        <v>161</v>
      </c>
      <c r="E36" s="9" t="s">
        <v>14</v>
      </c>
      <c r="F36" s="9" t="s">
        <v>130</v>
      </c>
      <c r="G36" s="9" t="s">
        <v>162</v>
      </c>
      <c r="H36" s="9">
        <v>264</v>
      </c>
      <c r="I36" s="32">
        <v>12995</v>
      </c>
    </row>
    <row r="37" spans="1:9" x14ac:dyDescent="0.25">
      <c r="A37" s="29">
        <v>46104</v>
      </c>
      <c r="B37" s="8" t="s">
        <v>163</v>
      </c>
      <c r="C37" s="8" t="s">
        <v>164</v>
      </c>
      <c r="D37" s="9" t="s">
        <v>165</v>
      </c>
      <c r="E37" s="9" t="s">
        <v>14</v>
      </c>
      <c r="F37" s="9" t="s">
        <v>23</v>
      </c>
      <c r="G37" s="9" t="s">
        <v>166</v>
      </c>
      <c r="H37" s="9">
        <v>236</v>
      </c>
      <c r="I37" s="32">
        <v>18222.96</v>
      </c>
    </row>
    <row r="38" spans="1:9" ht="23.25" x14ac:dyDescent="0.25">
      <c r="A38" s="29">
        <v>46104</v>
      </c>
      <c r="B38" s="8" t="s">
        <v>167</v>
      </c>
      <c r="C38" s="8" t="s">
        <v>168</v>
      </c>
      <c r="D38" s="9" t="s">
        <v>169</v>
      </c>
      <c r="E38" s="9" t="s">
        <v>29</v>
      </c>
      <c r="F38" s="9" t="s">
        <v>23</v>
      </c>
      <c r="G38" s="9" t="s">
        <v>170</v>
      </c>
      <c r="H38" s="9">
        <v>236</v>
      </c>
      <c r="I38" s="32">
        <v>10250</v>
      </c>
    </row>
    <row r="39" spans="1:9" ht="23.25" x14ac:dyDescent="0.25">
      <c r="A39" s="29">
        <v>46105</v>
      </c>
      <c r="B39" s="8" t="s">
        <v>171</v>
      </c>
      <c r="C39" s="8" t="s">
        <v>172</v>
      </c>
      <c r="D39" s="9" t="s">
        <v>173</v>
      </c>
      <c r="E39" s="9" t="s">
        <v>14</v>
      </c>
      <c r="F39" s="9" t="s">
        <v>174</v>
      </c>
      <c r="G39" s="9" t="s">
        <v>175</v>
      </c>
      <c r="H39" s="9">
        <v>2272</v>
      </c>
      <c r="I39" s="32">
        <v>36620</v>
      </c>
    </row>
    <row r="40" spans="1:9" ht="23.25" x14ac:dyDescent="0.25">
      <c r="A40" s="29">
        <v>46105</v>
      </c>
      <c r="B40" s="8" t="s">
        <v>176</v>
      </c>
      <c r="C40" s="8" t="s">
        <v>25</v>
      </c>
      <c r="D40" s="9" t="s">
        <v>177</v>
      </c>
      <c r="E40" s="9" t="s">
        <v>14</v>
      </c>
      <c r="F40" s="9" t="s">
        <v>130</v>
      </c>
      <c r="G40" s="9" t="s">
        <v>178</v>
      </c>
      <c r="H40" s="9">
        <v>264</v>
      </c>
      <c r="I40" s="32">
        <v>10150</v>
      </c>
    </row>
    <row r="41" spans="1:9" ht="23.25" x14ac:dyDescent="0.25">
      <c r="A41" s="29">
        <v>46071</v>
      </c>
      <c r="B41" s="8" t="s">
        <v>179</v>
      </c>
      <c r="C41" s="8" t="s">
        <v>31</v>
      </c>
      <c r="D41" s="9" t="s">
        <v>180</v>
      </c>
      <c r="E41" s="9" t="s">
        <v>14</v>
      </c>
      <c r="F41" s="9" t="s">
        <v>79</v>
      </c>
      <c r="G41" s="9" t="s">
        <v>181</v>
      </c>
      <c r="H41" s="9">
        <v>264</v>
      </c>
      <c r="I41" s="32">
        <v>43960</v>
      </c>
    </row>
    <row r="42" spans="1:9" ht="23.25" x14ac:dyDescent="0.25">
      <c r="A42" s="29">
        <v>46077</v>
      </c>
      <c r="B42" s="8" t="s">
        <v>182</v>
      </c>
      <c r="C42" s="8" t="s">
        <v>183</v>
      </c>
      <c r="D42" s="9" t="s">
        <v>184</v>
      </c>
      <c r="E42" s="9" t="s">
        <v>14</v>
      </c>
      <c r="F42" s="9" t="s">
        <v>79</v>
      </c>
      <c r="G42" s="9" t="s">
        <v>185</v>
      </c>
      <c r="H42" s="9">
        <v>264</v>
      </c>
      <c r="I42" s="32">
        <v>2030</v>
      </c>
    </row>
    <row r="43" spans="1:9" ht="23.25" x14ac:dyDescent="0.25">
      <c r="A43" s="29">
        <v>46105</v>
      </c>
      <c r="B43" s="8" t="s">
        <v>186</v>
      </c>
      <c r="C43" s="8" t="s">
        <v>187</v>
      </c>
      <c r="D43" s="9" t="s">
        <v>61</v>
      </c>
      <c r="E43" s="9" t="s">
        <v>14</v>
      </c>
      <c r="F43" s="9" t="s">
        <v>188</v>
      </c>
      <c r="G43" s="9" t="s">
        <v>189</v>
      </c>
      <c r="H43" s="9">
        <v>2311</v>
      </c>
      <c r="I43" s="32">
        <v>9381</v>
      </c>
    </row>
    <row r="44" spans="1:9" ht="23.25" x14ac:dyDescent="0.25">
      <c r="A44" s="29">
        <v>46106</v>
      </c>
      <c r="B44" s="8" t="s">
        <v>190</v>
      </c>
      <c r="C44" s="8" t="s">
        <v>191</v>
      </c>
      <c r="D44" s="9" t="s">
        <v>61</v>
      </c>
      <c r="E44" s="9" t="s">
        <v>28</v>
      </c>
      <c r="F44" s="9" t="s">
        <v>192</v>
      </c>
      <c r="G44" s="9" t="s">
        <v>193</v>
      </c>
      <c r="H44" s="9">
        <v>2311</v>
      </c>
      <c r="I44" s="32">
        <v>14130.5</v>
      </c>
    </row>
    <row r="45" spans="1:9" ht="23.25" x14ac:dyDescent="0.25">
      <c r="A45" s="29">
        <v>46107</v>
      </c>
      <c r="B45" s="8" t="s">
        <v>194</v>
      </c>
      <c r="C45" s="8" t="s">
        <v>195</v>
      </c>
      <c r="D45" s="9" t="s">
        <v>196</v>
      </c>
      <c r="E45" s="9" t="s">
        <v>14</v>
      </c>
      <c r="F45" s="9" t="s">
        <v>197</v>
      </c>
      <c r="G45" s="9" t="s">
        <v>198</v>
      </c>
      <c r="H45" s="9">
        <v>239301</v>
      </c>
      <c r="I45" s="32">
        <v>193135</v>
      </c>
    </row>
    <row r="46" spans="1:9" ht="23.25" x14ac:dyDescent="0.25">
      <c r="A46" s="29">
        <v>46108</v>
      </c>
      <c r="B46" s="8" t="s">
        <v>199</v>
      </c>
      <c r="C46" s="8" t="s">
        <v>200</v>
      </c>
      <c r="D46" s="9" t="s">
        <v>61</v>
      </c>
      <c r="E46" s="9" t="s">
        <v>14</v>
      </c>
      <c r="F46" s="9" t="s">
        <v>130</v>
      </c>
      <c r="G46" s="9" t="s">
        <v>201</v>
      </c>
      <c r="H46" s="9">
        <v>264</v>
      </c>
      <c r="I46" s="32">
        <v>4405</v>
      </c>
    </row>
    <row r="47" spans="1:9" x14ac:dyDescent="0.25">
      <c r="A47" s="29">
        <v>46094</v>
      </c>
      <c r="B47" s="8" t="s">
        <v>202</v>
      </c>
      <c r="C47" s="8" t="s">
        <v>203</v>
      </c>
      <c r="D47" s="9" t="s">
        <v>204</v>
      </c>
      <c r="E47" s="9" t="s">
        <v>14</v>
      </c>
      <c r="F47" s="9" t="s">
        <v>205</v>
      </c>
      <c r="G47" s="9" t="s">
        <v>206</v>
      </c>
      <c r="H47" s="9">
        <v>264</v>
      </c>
      <c r="I47" s="32">
        <v>457899</v>
      </c>
    </row>
    <row r="48" spans="1:9" ht="23.25" x14ac:dyDescent="0.25">
      <c r="A48" s="29">
        <v>46098</v>
      </c>
      <c r="B48" s="8" t="s">
        <v>207</v>
      </c>
      <c r="C48" s="8" t="s">
        <v>207</v>
      </c>
      <c r="D48" s="9" t="s">
        <v>208</v>
      </c>
      <c r="E48" s="9" t="s">
        <v>121</v>
      </c>
      <c r="F48" s="9" t="s">
        <v>209</v>
      </c>
      <c r="G48" s="9" t="s">
        <v>210</v>
      </c>
      <c r="H48" s="9">
        <v>236</v>
      </c>
      <c r="I48" s="32">
        <v>285150</v>
      </c>
    </row>
    <row r="49" spans="1:9" x14ac:dyDescent="0.25">
      <c r="A49" s="29">
        <v>46100</v>
      </c>
      <c r="B49" s="8" t="s">
        <v>211</v>
      </c>
      <c r="C49" s="8" t="s">
        <v>211</v>
      </c>
      <c r="D49" s="9" t="s">
        <v>212</v>
      </c>
      <c r="E49" s="9" t="s">
        <v>14</v>
      </c>
      <c r="F49" s="9" t="s">
        <v>213</v>
      </c>
      <c r="G49" s="9" t="s">
        <v>214</v>
      </c>
      <c r="H49" s="9">
        <v>236</v>
      </c>
      <c r="I49" s="32">
        <v>230581.44</v>
      </c>
    </row>
    <row r="50" spans="1:9" ht="23.25" x14ac:dyDescent="0.25">
      <c r="A50" s="29">
        <v>46101</v>
      </c>
      <c r="B50" s="8" t="s">
        <v>215</v>
      </c>
      <c r="C50" s="8" t="s">
        <v>203</v>
      </c>
      <c r="D50" s="9" t="s">
        <v>216</v>
      </c>
      <c r="E50" s="9" t="s">
        <v>14</v>
      </c>
      <c r="F50" s="9" t="s">
        <v>217</v>
      </c>
      <c r="G50" s="9" t="s">
        <v>218</v>
      </c>
      <c r="H50" s="9">
        <v>236</v>
      </c>
      <c r="I50" s="32">
        <v>333219.96999999997</v>
      </c>
    </row>
    <row r="51" spans="1:9" x14ac:dyDescent="0.25">
      <c r="A51" s="29">
        <v>46105</v>
      </c>
      <c r="B51" s="8" t="s">
        <v>219</v>
      </c>
      <c r="C51" s="8" t="s">
        <v>203</v>
      </c>
      <c r="D51" s="9" t="s">
        <v>220</v>
      </c>
      <c r="E51" s="9" t="s">
        <v>28</v>
      </c>
      <c r="F51" s="9" t="s">
        <v>221</v>
      </c>
      <c r="G51" s="9" t="s">
        <v>218</v>
      </c>
      <c r="H51" s="9">
        <v>236</v>
      </c>
      <c r="I51" s="32">
        <v>18300.21</v>
      </c>
    </row>
    <row r="52" spans="1:9" x14ac:dyDescent="0.25">
      <c r="A52" s="29">
        <v>46086</v>
      </c>
      <c r="B52" s="8" t="s">
        <v>222</v>
      </c>
      <c r="C52" s="8" t="s">
        <v>223</v>
      </c>
      <c r="D52" s="9" t="s">
        <v>224</v>
      </c>
      <c r="E52" s="9" t="s">
        <v>14</v>
      </c>
      <c r="F52" s="9" t="s">
        <v>225</v>
      </c>
      <c r="G52" s="9" t="s">
        <v>226</v>
      </c>
      <c r="H52" s="9">
        <v>239301</v>
      </c>
      <c r="I52" s="32">
        <v>15840</v>
      </c>
    </row>
    <row r="53" spans="1:9" x14ac:dyDescent="0.25">
      <c r="A53" s="29">
        <v>46086</v>
      </c>
      <c r="B53" s="8" t="s">
        <v>227</v>
      </c>
      <c r="C53" s="8" t="s">
        <v>228</v>
      </c>
      <c r="D53" s="9" t="s">
        <v>229</v>
      </c>
      <c r="E53" s="9" t="s">
        <v>14</v>
      </c>
      <c r="F53" s="9" t="s">
        <v>230</v>
      </c>
      <c r="G53" s="9" t="s">
        <v>231</v>
      </c>
      <c r="H53" s="9">
        <v>264</v>
      </c>
      <c r="I53" s="32">
        <v>13069.59</v>
      </c>
    </row>
    <row r="54" spans="1:9" x14ac:dyDescent="0.25">
      <c r="A54" s="29">
        <v>46090</v>
      </c>
      <c r="B54" s="8" t="s">
        <v>232</v>
      </c>
      <c r="C54" s="8" t="s">
        <v>233</v>
      </c>
      <c r="D54" s="9" t="s">
        <v>234</v>
      </c>
      <c r="E54" s="9" t="s">
        <v>14</v>
      </c>
      <c r="F54" s="9" t="s">
        <v>21</v>
      </c>
      <c r="G54" s="9" t="s">
        <v>235</v>
      </c>
      <c r="H54" s="9">
        <v>227204</v>
      </c>
      <c r="I54" s="32">
        <v>4720</v>
      </c>
    </row>
    <row r="55" spans="1:9" x14ac:dyDescent="0.25">
      <c r="A55" s="29">
        <v>46091</v>
      </c>
      <c r="B55" s="8" t="s">
        <v>236</v>
      </c>
      <c r="C55" s="8" t="s">
        <v>237</v>
      </c>
      <c r="D55" s="9" t="s">
        <v>238</v>
      </c>
      <c r="E55" s="9" t="s">
        <v>14</v>
      </c>
      <c r="F55" s="9" t="s">
        <v>239</v>
      </c>
      <c r="G55" s="9" t="s">
        <v>18</v>
      </c>
      <c r="H55" s="9">
        <v>234101</v>
      </c>
      <c r="I55" s="32">
        <v>188747.22</v>
      </c>
    </row>
    <row r="56" spans="1:9" x14ac:dyDescent="0.25">
      <c r="A56" s="29">
        <v>46091</v>
      </c>
      <c r="B56" s="8" t="s">
        <v>240</v>
      </c>
      <c r="C56" s="8" t="s">
        <v>241</v>
      </c>
      <c r="D56" s="9" t="s">
        <v>242</v>
      </c>
      <c r="E56" s="9" t="s">
        <v>14</v>
      </c>
      <c r="F56" s="9" t="s">
        <v>239</v>
      </c>
      <c r="G56" s="9" t="s">
        <v>18</v>
      </c>
      <c r="H56" s="9">
        <v>234101</v>
      </c>
      <c r="I56" s="32">
        <v>179387.2</v>
      </c>
    </row>
    <row r="57" spans="1:9" x14ac:dyDescent="0.25">
      <c r="A57" s="29">
        <v>46094</v>
      </c>
      <c r="B57" s="8" t="s">
        <v>243</v>
      </c>
      <c r="C57" s="8" t="s">
        <v>244</v>
      </c>
      <c r="D57" s="9" t="s">
        <v>245</v>
      </c>
      <c r="E57" s="9" t="s">
        <v>14</v>
      </c>
      <c r="F57" s="9" t="s">
        <v>246</v>
      </c>
      <c r="G57" s="9" t="s">
        <v>247</v>
      </c>
      <c r="H57" s="9">
        <v>261401</v>
      </c>
      <c r="I57" s="32">
        <v>76200</v>
      </c>
    </row>
    <row r="58" spans="1:9" ht="23.25" x14ac:dyDescent="0.25">
      <c r="A58" s="29">
        <v>46094</v>
      </c>
      <c r="B58" s="8" t="s">
        <v>248</v>
      </c>
      <c r="C58" s="8" t="s">
        <v>249</v>
      </c>
      <c r="D58" s="9" t="s">
        <v>250</v>
      </c>
      <c r="E58" s="9" t="s">
        <v>14</v>
      </c>
      <c r="F58" s="9" t="s">
        <v>251</v>
      </c>
      <c r="G58" s="9" t="s">
        <v>252</v>
      </c>
      <c r="H58" s="9">
        <v>261101</v>
      </c>
      <c r="I58" s="32">
        <v>201685</v>
      </c>
    </row>
    <row r="59" spans="1:9" ht="23.25" x14ac:dyDescent="0.25">
      <c r="A59" s="29">
        <v>46094</v>
      </c>
      <c r="B59" s="8" t="s">
        <v>248</v>
      </c>
      <c r="C59" s="8" t="s">
        <v>253</v>
      </c>
      <c r="D59" s="9" t="s">
        <v>254</v>
      </c>
      <c r="E59" s="9" t="s">
        <v>14</v>
      </c>
      <c r="F59" s="9" t="s">
        <v>251</v>
      </c>
      <c r="G59" s="9" t="s">
        <v>255</v>
      </c>
      <c r="H59" s="9">
        <v>261101</v>
      </c>
      <c r="I59" s="32">
        <v>194950</v>
      </c>
    </row>
    <row r="60" spans="1:9" x14ac:dyDescent="0.25">
      <c r="A60" s="29">
        <v>46094</v>
      </c>
      <c r="B60" s="8" t="s">
        <v>256</v>
      </c>
      <c r="C60" s="8" t="s">
        <v>257</v>
      </c>
      <c r="D60" s="9" t="s">
        <v>250</v>
      </c>
      <c r="E60" s="9" t="s">
        <v>14</v>
      </c>
      <c r="F60" s="9" t="s">
        <v>258</v>
      </c>
      <c r="G60" s="9" t="s">
        <v>259</v>
      </c>
      <c r="H60" s="9">
        <v>261101</v>
      </c>
      <c r="I60" s="32">
        <v>133093.45000000001</v>
      </c>
    </row>
    <row r="61" spans="1:9" ht="23.25" x14ac:dyDescent="0.25">
      <c r="A61" s="29">
        <v>46097</v>
      </c>
      <c r="B61" s="8" t="s">
        <v>260</v>
      </c>
      <c r="C61" s="8" t="s">
        <v>261</v>
      </c>
      <c r="D61" s="9" t="s">
        <v>262</v>
      </c>
      <c r="E61" s="9" t="s">
        <v>20</v>
      </c>
      <c r="F61" s="9" t="s">
        <v>263</v>
      </c>
      <c r="G61" s="9" t="s">
        <v>22</v>
      </c>
      <c r="H61" s="9">
        <v>237203</v>
      </c>
      <c r="I61" s="32">
        <v>117342</v>
      </c>
    </row>
    <row r="62" spans="1:9" ht="23.25" x14ac:dyDescent="0.25">
      <c r="A62" s="29">
        <v>46098</v>
      </c>
      <c r="B62" s="8" t="s">
        <v>264</v>
      </c>
      <c r="C62" s="8" t="s">
        <v>265</v>
      </c>
      <c r="D62" s="9" t="s">
        <v>266</v>
      </c>
      <c r="E62" s="9" t="s">
        <v>20</v>
      </c>
      <c r="F62" s="9" t="s">
        <v>267</v>
      </c>
      <c r="G62" s="9" t="s">
        <v>22</v>
      </c>
      <c r="H62" s="9">
        <v>237203</v>
      </c>
      <c r="I62" s="32">
        <v>172535</v>
      </c>
    </row>
    <row r="63" spans="1:9" ht="23.25" x14ac:dyDescent="0.25">
      <c r="A63" s="29">
        <v>46100</v>
      </c>
      <c r="B63" s="8" t="s">
        <v>268</v>
      </c>
      <c r="C63" s="8" t="s">
        <v>269</v>
      </c>
      <c r="D63" s="9" t="s">
        <v>270</v>
      </c>
      <c r="E63" s="9" t="s">
        <v>20</v>
      </c>
      <c r="F63" s="9" t="s">
        <v>271</v>
      </c>
      <c r="G63" s="9" t="s">
        <v>22</v>
      </c>
      <c r="H63" s="9">
        <v>237203</v>
      </c>
      <c r="I63" s="32">
        <v>923984.46</v>
      </c>
    </row>
    <row r="64" spans="1:9" ht="23.25" x14ac:dyDescent="0.25">
      <c r="A64" s="29">
        <v>46100</v>
      </c>
      <c r="B64" s="8" t="s">
        <v>272</v>
      </c>
      <c r="C64" s="8" t="s">
        <v>273</v>
      </c>
      <c r="D64" s="9" t="s">
        <v>274</v>
      </c>
      <c r="E64" s="9" t="s">
        <v>20</v>
      </c>
      <c r="F64" s="9" t="s">
        <v>263</v>
      </c>
      <c r="G64" s="9" t="s">
        <v>22</v>
      </c>
      <c r="H64" s="9">
        <v>237203</v>
      </c>
      <c r="I64" s="32">
        <v>7221.6</v>
      </c>
    </row>
    <row r="65" spans="1:9" ht="23.25" x14ac:dyDescent="0.25">
      <c r="A65" s="29" t="s">
        <v>275</v>
      </c>
      <c r="B65" s="8" t="s">
        <v>276</v>
      </c>
      <c r="C65" s="8" t="s">
        <v>277</v>
      </c>
      <c r="D65" s="9" t="s">
        <v>278</v>
      </c>
      <c r="E65" s="9" t="s">
        <v>20</v>
      </c>
      <c r="F65" s="9" t="s">
        <v>21</v>
      </c>
      <c r="G65" s="9" t="s">
        <v>22</v>
      </c>
      <c r="H65" s="9">
        <v>237203</v>
      </c>
      <c r="I65" s="32">
        <v>1328826.1200000001</v>
      </c>
    </row>
    <row r="66" spans="1:9" ht="23.25" x14ac:dyDescent="0.25">
      <c r="A66" s="29">
        <v>46099</v>
      </c>
      <c r="B66" s="8" t="s">
        <v>279</v>
      </c>
      <c r="C66" s="8" t="s">
        <v>280</v>
      </c>
      <c r="D66" s="9" t="s">
        <v>281</v>
      </c>
      <c r="E66" s="9" t="s">
        <v>20</v>
      </c>
      <c r="F66" s="9" t="s">
        <v>282</v>
      </c>
      <c r="G66" s="9" t="s">
        <v>22</v>
      </c>
      <c r="H66" s="9">
        <v>237203</v>
      </c>
      <c r="I66" s="32">
        <v>192495.8</v>
      </c>
    </row>
    <row r="67" spans="1:9" ht="23.25" x14ac:dyDescent="0.25">
      <c r="A67" s="29">
        <v>46100</v>
      </c>
      <c r="B67" s="8" t="s">
        <v>283</v>
      </c>
      <c r="C67" s="8" t="s">
        <v>284</v>
      </c>
      <c r="D67" s="9" t="s">
        <v>285</v>
      </c>
      <c r="E67" s="9" t="s">
        <v>20</v>
      </c>
      <c r="F67" s="9" t="s">
        <v>263</v>
      </c>
      <c r="G67" s="9" t="s">
        <v>286</v>
      </c>
      <c r="H67" s="9">
        <v>237203</v>
      </c>
      <c r="I67" s="32">
        <v>38937.440000000002</v>
      </c>
    </row>
    <row r="68" spans="1:9" ht="23.25" x14ac:dyDescent="0.25">
      <c r="A68" s="29">
        <v>46100</v>
      </c>
      <c r="B68" s="8" t="s">
        <v>283</v>
      </c>
      <c r="C68" s="9" t="s">
        <v>287</v>
      </c>
      <c r="D68" s="9" t="s">
        <v>288</v>
      </c>
      <c r="E68" s="9" t="s">
        <v>20</v>
      </c>
      <c r="F68" s="9" t="s">
        <v>289</v>
      </c>
      <c r="G68" s="9" t="s">
        <v>286</v>
      </c>
      <c r="H68" s="9">
        <v>237203</v>
      </c>
      <c r="I68" s="32">
        <v>21511.4</v>
      </c>
    </row>
    <row r="69" spans="1:9" ht="23.25" x14ac:dyDescent="0.25">
      <c r="A69" s="29">
        <v>46100</v>
      </c>
      <c r="B69" s="8" t="s">
        <v>283</v>
      </c>
      <c r="C69" s="9" t="s">
        <v>290</v>
      </c>
      <c r="D69" s="9" t="s">
        <v>291</v>
      </c>
      <c r="E69" s="9" t="s">
        <v>20</v>
      </c>
      <c r="F69" s="9" t="s">
        <v>292</v>
      </c>
      <c r="G69" s="9" t="s">
        <v>286</v>
      </c>
      <c r="H69" s="9">
        <v>237203</v>
      </c>
      <c r="I69" s="32">
        <v>261475.4</v>
      </c>
    </row>
    <row r="70" spans="1:9" ht="23.25" x14ac:dyDescent="0.25">
      <c r="A70" s="29">
        <v>46100</v>
      </c>
      <c r="B70" s="8" t="s">
        <v>283</v>
      </c>
      <c r="C70" s="9" t="s">
        <v>293</v>
      </c>
      <c r="D70" s="9"/>
      <c r="E70" s="9" t="s">
        <v>20</v>
      </c>
      <c r="F70" s="9" t="s">
        <v>294</v>
      </c>
      <c r="G70" s="9" t="s">
        <v>286</v>
      </c>
      <c r="H70" s="9">
        <v>237203</v>
      </c>
      <c r="I70" s="32">
        <v>17465</v>
      </c>
    </row>
    <row r="71" spans="1:9" ht="23.25" x14ac:dyDescent="0.25">
      <c r="A71" s="29">
        <v>46100</v>
      </c>
      <c r="B71" s="8" t="s">
        <v>283</v>
      </c>
      <c r="C71" s="9" t="s">
        <v>295</v>
      </c>
      <c r="D71" s="9" t="s">
        <v>296</v>
      </c>
      <c r="E71" s="9" t="s">
        <v>20</v>
      </c>
      <c r="F71" s="9" t="s">
        <v>282</v>
      </c>
      <c r="G71" s="9" t="s">
        <v>286</v>
      </c>
      <c r="H71" s="9">
        <v>237203</v>
      </c>
      <c r="I71" s="32">
        <v>47859.08</v>
      </c>
    </row>
    <row r="72" spans="1:9" ht="23.25" x14ac:dyDescent="0.25">
      <c r="A72" s="29">
        <v>46099</v>
      </c>
      <c r="B72" s="8" t="s">
        <v>272</v>
      </c>
      <c r="C72" s="9" t="s">
        <v>273</v>
      </c>
      <c r="D72" s="9" t="s">
        <v>297</v>
      </c>
      <c r="E72" s="9" t="s">
        <v>20</v>
      </c>
      <c r="F72" s="9" t="s">
        <v>298</v>
      </c>
      <c r="G72" s="9" t="s">
        <v>22</v>
      </c>
      <c r="H72" s="9">
        <v>237203</v>
      </c>
      <c r="I72" s="32">
        <v>454910</v>
      </c>
    </row>
    <row r="73" spans="1:9" ht="23.25" x14ac:dyDescent="0.25">
      <c r="A73" s="29">
        <v>46100</v>
      </c>
      <c r="B73" s="8" t="s">
        <v>283</v>
      </c>
      <c r="C73" s="8" t="s">
        <v>299</v>
      </c>
      <c r="D73" s="9" t="s">
        <v>300</v>
      </c>
      <c r="E73" s="9" t="s">
        <v>20</v>
      </c>
      <c r="F73" s="9" t="s">
        <v>258</v>
      </c>
      <c r="G73" s="9" t="s">
        <v>286</v>
      </c>
      <c r="H73" s="9">
        <v>237203</v>
      </c>
      <c r="I73" s="32">
        <v>97655</v>
      </c>
    </row>
    <row r="74" spans="1:9" x14ac:dyDescent="0.25">
      <c r="A74" s="29">
        <v>46106</v>
      </c>
      <c r="B74" s="8" t="s">
        <v>301</v>
      </c>
      <c r="C74" s="9" t="s">
        <v>302</v>
      </c>
      <c r="D74" s="9" t="s">
        <v>303</v>
      </c>
      <c r="E74" s="9" t="s">
        <v>14</v>
      </c>
      <c r="F74" s="9" t="s">
        <v>304</v>
      </c>
      <c r="G74" s="9" t="s">
        <v>18</v>
      </c>
      <c r="H74" s="9">
        <v>234101</v>
      </c>
      <c r="I74" s="32">
        <v>210444.5</v>
      </c>
    </row>
    <row r="75" spans="1:9" x14ac:dyDescent="0.25">
      <c r="A75" s="29">
        <v>46106</v>
      </c>
      <c r="B75" s="8" t="s">
        <v>305</v>
      </c>
      <c r="C75" s="9" t="s">
        <v>306</v>
      </c>
      <c r="D75" s="9" t="s">
        <v>307</v>
      </c>
      <c r="E75" s="9" t="s">
        <v>14</v>
      </c>
      <c r="F75" s="9" t="s">
        <v>308</v>
      </c>
      <c r="G75" s="9" t="s">
        <v>235</v>
      </c>
      <c r="H75" s="9">
        <v>227204</v>
      </c>
      <c r="I75" s="32">
        <v>209699.89</v>
      </c>
    </row>
    <row r="76" spans="1:9" ht="23.25" x14ac:dyDescent="0.25">
      <c r="A76" s="29">
        <v>46108</v>
      </c>
      <c r="B76" s="8" t="s">
        <v>309</v>
      </c>
      <c r="C76" s="9" t="s">
        <v>310</v>
      </c>
      <c r="D76" s="9" t="s">
        <v>229</v>
      </c>
      <c r="E76" s="9" t="s">
        <v>14</v>
      </c>
      <c r="F76" s="9" t="s">
        <v>311</v>
      </c>
      <c r="G76" s="9" t="s">
        <v>312</v>
      </c>
      <c r="H76" s="9">
        <v>228601</v>
      </c>
      <c r="I76" s="32">
        <v>237298</v>
      </c>
    </row>
    <row r="77" spans="1:9" x14ac:dyDescent="0.25">
      <c r="A77" s="7"/>
      <c r="B77" s="8"/>
      <c r="C77" s="9"/>
      <c r="D77" s="9"/>
      <c r="E77" s="9"/>
      <c r="F77" s="10"/>
      <c r="G77" s="10"/>
      <c r="H77" s="9"/>
      <c r="I77" s="11"/>
    </row>
    <row r="78" spans="1:9" x14ac:dyDescent="0.25">
      <c r="A78" s="7"/>
      <c r="B78" s="8"/>
      <c r="C78" s="8"/>
      <c r="D78" s="10"/>
      <c r="E78" s="9"/>
      <c r="F78" s="10"/>
      <c r="G78" s="10"/>
      <c r="H78" s="10"/>
      <c r="I78" s="14">
        <f>SUM(I8:I77)</f>
        <v>7876512.9600000009</v>
      </c>
    </row>
    <row r="80" spans="1:9" x14ac:dyDescent="0.25">
      <c r="A80" s="15" t="s">
        <v>32</v>
      </c>
      <c r="B80" s="15"/>
      <c r="C80" s="15" t="s">
        <v>33</v>
      </c>
      <c r="D80" s="15" t="s">
        <v>34</v>
      </c>
      <c r="G80" s="15" t="s">
        <v>35</v>
      </c>
      <c r="H80" s="15" t="s">
        <v>33</v>
      </c>
      <c r="I80" s="15" t="s">
        <v>34</v>
      </c>
    </row>
    <row r="81" spans="1:9" x14ac:dyDescent="0.25">
      <c r="A81" s="15">
        <v>1</v>
      </c>
      <c r="B81" s="15">
        <v>236</v>
      </c>
      <c r="C81" s="17">
        <v>10</v>
      </c>
      <c r="D81" s="18">
        <v>973152.74</v>
      </c>
      <c r="G81" s="19" t="s">
        <v>36</v>
      </c>
      <c r="H81" s="19">
        <v>54</v>
      </c>
      <c r="I81" s="20">
        <v>3616920.04</v>
      </c>
    </row>
    <row r="82" spans="1:9" x14ac:dyDescent="0.25">
      <c r="A82" s="15">
        <v>2</v>
      </c>
      <c r="B82" s="15">
        <v>264</v>
      </c>
      <c r="C82" s="17">
        <v>19</v>
      </c>
      <c r="D82" s="18">
        <v>793173.48</v>
      </c>
      <c r="G82" s="19" t="s">
        <v>37</v>
      </c>
      <c r="H82" s="19">
        <v>13</v>
      </c>
      <c r="I82" s="21">
        <v>3743861.48</v>
      </c>
    </row>
    <row r="83" spans="1:9" x14ac:dyDescent="0.25">
      <c r="A83" s="15">
        <v>3</v>
      </c>
      <c r="B83" s="15">
        <v>2272</v>
      </c>
      <c r="C83" s="17">
        <v>1</v>
      </c>
      <c r="D83" s="18">
        <v>36620</v>
      </c>
      <c r="G83" s="19" t="s">
        <v>38</v>
      </c>
      <c r="H83" s="19">
        <v>2</v>
      </c>
      <c r="I83" s="22">
        <v>515731.44</v>
      </c>
    </row>
    <row r="84" spans="1:9" x14ac:dyDescent="0.25">
      <c r="A84" s="15">
        <v>4</v>
      </c>
      <c r="B84" s="15">
        <v>2311</v>
      </c>
      <c r="C84" s="17">
        <v>5</v>
      </c>
      <c r="D84" s="18">
        <v>256191.16</v>
      </c>
      <c r="G84" s="23" t="s">
        <v>39</v>
      </c>
      <c r="H84" s="19"/>
      <c r="I84" s="20">
        <f>SUM(I81:I83)</f>
        <v>7876512.96</v>
      </c>
    </row>
    <row r="85" spans="1:9" x14ac:dyDescent="0.25">
      <c r="A85" s="15">
        <v>5</v>
      </c>
      <c r="B85" s="15">
        <v>2612</v>
      </c>
      <c r="C85" s="17">
        <v>3</v>
      </c>
      <c r="D85" s="18">
        <v>6962</v>
      </c>
    </row>
    <row r="86" spans="1:9" x14ac:dyDescent="0.25">
      <c r="A86" s="15">
        <v>6</v>
      </c>
      <c r="B86" s="15">
        <v>227204</v>
      </c>
      <c r="C86" s="17">
        <v>2</v>
      </c>
      <c r="D86" s="18">
        <v>214419.89</v>
      </c>
    </row>
    <row r="87" spans="1:9" x14ac:dyDescent="0.25">
      <c r="A87" s="15">
        <v>7</v>
      </c>
      <c r="B87" s="15">
        <v>228706</v>
      </c>
      <c r="C87" s="17">
        <v>1</v>
      </c>
      <c r="D87" s="18">
        <v>31860</v>
      </c>
    </row>
    <row r="88" spans="1:9" x14ac:dyDescent="0.25">
      <c r="A88" s="15">
        <v>8</v>
      </c>
      <c r="B88" s="15">
        <v>234101</v>
      </c>
      <c r="C88" s="17">
        <v>3</v>
      </c>
      <c r="D88" s="18">
        <v>578578.92000000004</v>
      </c>
    </row>
    <row r="89" spans="1:9" x14ac:dyDescent="0.25">
      <c r="A89" s="15">
        <v>9</v>
      </c>
      <c r="B89" s="15">
        <v>237203</v>
      </c>
      <c r="C89" s="17">
        <v>13</v>
      </c>
      <c r="D89" s="18">
        <v>3682218.3</v>
      </c>
    </row>
    <row r="90" spans="1:9" x14ac:dyDescent="0.25">
      <c r="A90" s="15">
        <v>10</v>
      </c>
      <c r="B90" s="15">
        <v>239101</v>
      </c>
      <c r="C90" s="17">
        <v>1</v>
      </c>
      <c r="D90" s="18">
        <v>193135</v>
      </c>
    </row>
    <row r="91" spans="1:9" x14ac:dyDescent="0.25">
      <c r="A91" s="15">
        <v>11</v>
      </c>
      <c r="B91" s="15">
        <v>239301</v>
      </c>
      <c r="C91" s="17">
        <v>6</v>
      </c>
      <c r="D91" s="18">
        <v>266975.02</v>
      </c>
    </row>
    <row r="92" spans="1:9" x14ac:dyDescent="0.25">
      <c r="A92" s="15">
        <v>12</v>
      </c>
      <c r="B92" s="15">
        <v>261101</v>
      </c>
      <c r="C92" s="17">
        <v>3</v>
      </c>
      <c r="D92" s="18">
        <v>529728.44999999995</v>
      </c>
    </row>
    <row r="93" spans="1:9" x14ac:dyDescent="0.25">
      <c r="A93" s="15">
        <v>13</v>
      </c>
      <c r="B93" s="15">
        <v>261401</v>
      </c>
      <c r="C93" s="17">
        <v>1</v>
      </c>
      <c r="D93" s="18">
        <v>76200</v>
      </c>
    </row>
    <row r="94" spans="1:9" x14ac:dyDescent="0.25">
      <c r="A94" s="24">
        <v>14</v>
      </c>
      <c r="B94" s="15">
        <v>228601</v>
      </c>
      <c r="C94" s="24">
        <v>1</v>
      </c>
      <c r="D94" s="25">
        <v>237298</v>
      </c>
      <c r="G94" t="s">
        <v>40</v>
      </c>
    </row>
    <row r="95" spans="1:9" ht="30" x14ac:dyDescent="0.25">
      <c r="A95" s="6" t="s">
        <v>41</v>
      </c>
      <c r="B95" s="15"/>
      <c r="C95" s="26">
        <f>SUM(C81:C94)</f>
        <v>69</v>
      </c>
      <c r="D95" s="20">
        <f>SUM(D81:D94)</f>
        <v>7876512.96</v>
      </c>
    </row>
    <row r="98" spans="1:9" x14ac:dyDescent="0.25">
      <c r="A98" t="s">
        <v>42</v>
      </c>
    </row>
    <row r="100" spans="1:9" x14ac:dyDescent="0.25">
      <c r="A100" t="s">
        <v>43</v>
      </c>
    </row>
    <row r="101" spans="1:9" x14ac:dyDescent="0.25">
      <c r="A101" t="s">
        <v>44</v>
      </c>
    </row>
    <row r="102" spans="1:9" x14ac:dyDescent="0.25">
      <c r="I102" s="27"/>
    </row>
    <row r="103" spans="1:9" x14ac:dyDescent="0.25">
      <c r="A103" t="s">
        <v>43</v>
      </c>
    </row>
    <row r="104" spans="1:9" x14ac:dyDescent="0.25">
      <c r="A104" t="s">
        <v>45</v>
      </c>
    </row>
    <row r="106" spans="1:9" x14ac:dyDescent="0.25">
      <c r="A106" s="28" t="s">
        <v>46</v>
      </c>
    </row>
    <row r="116" spans="9:9" x14ac:dyDescent="0.25">
      <c r="I116" s="27"/>
    </row>
  </sheetData>
  <autoFilter ref="B3:B116"/>
  <mergeCells count="4">
    <mergeCell ref="A3:I3"/>
    <mergeCell ref="A4:I4"/>
    <mergeCell ref="A5:I5"/>
    <mergeCell ref="A6:I6"/>
  </mergeCells>
  <pageMargins left="0.25" right="0.25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CASTILLO</dc:creator>
  <cp:lastModifiedBy>CARLOS CASTILLO</cp:lastModifiedBy>
  <dcterms:created xsi:type="dcterms:W3CDTF">2026-04-06T14:38:07Z</dcterms:created>
  <dcterms:modified xsi:type="dcterms:W3CDTF">2026-04-06T15:25:02Z</dcterms:modified>
</cp:coreProperties>
</file>