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33" i="1" s="1"/>
  <c r="E20" i="1"/>
  <c r="E32" i="1"/>
</calcChain>
</file>

<file path=xl/sharedStrings.xml><?xml version="1.0" encoding="utf-8"?>
<sst xmlns="http://schemas.openxmlformats.org/spreadsheetml/2006/main" count="52" uniqueCount="44">
  <si>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</si>
  <si>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</si>
  <si>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</si>
  <si>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</si>
  <si>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</si>
  <si>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</si>
  <si>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</si>
  <si>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</si>
  <si>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</si>
  <si>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</si>
  <si>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</si>
  <si>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30  dias del mes de noviembre  del año 2025.</t>
  </si>
  <si>
    <r>
      <t xml:space="preserve">Bajo las funciones que nos asisten certificamos que el valor de los ingresos percibidos al  30  de Noviembre  2025 correspondieron a un monto de RD$ Diez Millones Trecientos Veinte y Cinco Mil Ochocientos Cuarenta y Cuatro Pesos con 02/100  </t>
    </r>
    <r>
      <rPr>
        <b/>
        <sz val="11"/>
        <color theme="1"/>
        <rFont val="Calibri"/>
        <family val="2"/>
        <scheme val="minor"/>
      </rPr>
      <t>RD$10,325,844.02)</t>
    </r>
  </si>
  <si>
    <t xml:space="preserve">Total General </t>
  </si>
  <si>
    <t xml:space="preserve">Sub-Total </t>
  </si>
  <si>
    <t xml:space="preserve">Otros ingresos no identificados precedentemente </t>
  </si>
  <si>
    <t>Hospital Dr. Antonio Musa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</si>
  <si>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</si>
  <si>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</si>
  <si>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</si>
  <si>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</si>
  <si>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</si>
  <si>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</si>
  <si>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</si>
  <si>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</si>
  <si>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</si>
  <si>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</si>
  <si>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</si>
  <si>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</si>
  <si>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</si>
  <si>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</si>
  <si>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</si>
  <si>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</si>
  <si>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</si>
  <si>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</si>
  <si>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</si>
  <si>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</si>
  <si>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</si>
  <si>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</si>
  <si>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</si>
  <si>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NOVIEMBRE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</si>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</sst>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0" xfId="0" applyNumberFormat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4" xfId="0" applyBorder="1" applyAlignment="1">
      <alignment vertical="center" wrapText="1"/>
    </xf>
    <xf numFmtId="0" fontId="3" fillId="0" borderId="1" xfId="0" applyFont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6" zoomScale="96" zoomScaleNormal="96" workbookViewId="0">
      <selection activeCell="D38" sqref="D38"/>
    </sheetView>
  </sheetViews>
  <sheetFormatPr baseColWidth="10" defaultRowHeight="15" x14ac:dyDescent="0.25"/>
  <cols>
    <col min="1" max="1" width="17.5703125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18.75" x14ac:dyDescent="0.3">
      <c r="A1" s="53" t="s">
        <v>43</v>
      </c>
      <c r="B1" s="53"/>
      <c r="C1" s="53"/>
      <c r="D1" s="53"/>
      <c r="E1" s="53"/>
    </row>
    <row r="2" spans="1:5" ht="15.75" x14ac:dyDescent="0.25">
      <c r="A2" s="52" t="s">
        <v>42</v>
      </c>
      <c r="B2" s="52"/>
      <c r="C2" s="52"/>
      <c r="D2" s="52"/>
      <c r="E2" s="52"/>
    </row>
    <row r="3" spans="1:5" x14ac:dyDescent="0.25">
      <c r="A3" s="51" t="s">
        <v>41</v>
      </c>
      <c r="B3" s="51"/>
      <c r="C3" s="51"/>
      <c r="D3" s="51"/>
      <c r="E3" s="51"/>
    </row>
    <row r="4" spans="1:5" ht="15.75" thickBot="1" x14ac:dyDescent="0.3">
      <c r="A4" s="50" t="s">
        <v>40</v>
      </c>
      <c r="B4" s="50"/>
      <c r="C4" s="50"/>
      <c r="D4" s="50"/>
      <c r="E4" s="50"/>
    </row>
    <row r="5" spans="1:5" ht="45" x14ac:dyDescent="0.25">
      <c r="A5" s="49" t="s">
        <v>39</v>
      </c>
      <c r="B5" s="48" t="s">
        <v>38</v>
      </c>
      <c r="C5" s="48" t="s">
        <v>37</v>
      </c>
      <c r="D5" s="47" t="s">
        <v>36</v>
      </c>
      <c r="E5" s="47" t="s">
        <v>35</v>
      </c>
    </row>
    <row r="6" spans="1:5" x14ac:dyDescent="0.25">
      <c r="A6" s="46" t="s">
        <v>34</v>
      </c>
      <c r="B6" s="45" t="s">
        <v>33</v>
      </c>
      <c r="C6" s="26"/>
      <c r="D6" s="29">
        <v>452400000009</v>
      </c>
      <c r="E6" s="44">
        <v>1970733.22</v>
      </c>
    </row>
    <row r="7" spans="1:5" x14ac:dyDescent="0.25">
      <c r="A7" s="46"/>
      <c r="B7" s="45" t="s">
        <v>33</v>
      </c>
      <c r="C7" s="26"/>
      <c r="D7" s="29"/>
      <c r="E7" s="44"/>
    </row>
    <row r="8" spans="1:5" x14ac:dyDescent="0.25">
      <c r="A8" s="35" t="s">
        <v>14</v>
      </c>
      <c r="B8" s="35"/>
      <c r="C8" s="17"/>
      <c r="D8" s="17"/>
      <c r="E8" s="16">
        <f>SUM(E6+E7)</f>
        <v>1970733.22</v>
      </c>
    </row>
    <row r="9" spans="1:5" s="39" customFormat="1" x14ac:dyDescent="0.25">
      <c r="A9" s="43"/>
      <c r="B9" s="42" t="s">
        <v>32</v>
      </c>
      <c r="C9" s="32">
        <v>45967</v>
      </c>
      <c r="D9" s="41">
        <v>4524000000007</v>
      </c>
      <c r="E9" s="40">
        <v>7632808.7999999998</v>
      </c>
    </row>
    <row r="10" spans="1:5" x14ac:dyDescent="0.25">
      <c r="A10" s="28"/>
      <c r="B10" s="30" t="s">
        <v>31</v>
      </c>
      <c r="C10" s="26"/>
      <c r="D10" s="29"/>
      <c r="E10" s="37"/>
    </row>
    <row r="11" spans="1:5" x14ac:dyDescent="0.25">
      <c r="A11" s="28"/>
      <c r="B11" s="30" t="s">
        <v>30</v>
      </c>
      <c r="C11" s="26"/>
      <c r="D11" s="29"/>
      <c r="E11" s="37"/>
    </row>
    <row r="12" spans="1:5" x14ac:dyDescent="0.25">
      <c r="A12" s="28"/>
      <c r="B12" s="38" t="s">
        <v>29</v>
      </c>
      <c r="C12" s="32">
        <v>45964</v>
      </c>
      <c r="D12" s="29">
        <v>4524000000115</v>
      </c>
      <c r="E12" s="37">
        <v>310502</v>
      </c>
    </row>
    <row r="13" spans="1:5" x14ac:dyDescent="0.25">
      <c r="A13" s="28"/>
      <c r="B13" s="30" t="s">
        <v>28</v>
      </c>
      <c r="C13" s="26"/>
      <c r="D13" s="29"/>
      <c r="E13" s="37"/>
    </row>
    <row r="14" spans="1:5" x14ac:dyDescent="0.25">
      <c r="A14" s="28"/>
      <c r="B14" s="36" t="s">
        <v>27</v>
      </c>
      <c r="C14" s="30"/>
      <c r="D14" s="30"/>
      <c r="E14" s="30"/>
    </row>
    <row r="15" spans="1:5" x14ac:dyDescent="0.25">
      <c r="A15" s="28"/>
      <c r="B15" s="36" t="s">
        <v>26</v>
      </c>
      <c r="C15" s="30"/>
      <c r="D15" s="30"/>
      <c r="E15" s="30"/>
    </row>
    <row r="16" spans="1:5" x14ac:dyDescent="0.25">
      <c r="A16" s="28"/>
      <c r="B16" s="36" t="s">
        <v>25</v>
      </c>
      <c r="C16" s="30"/>
      <c r="D16" s="30"/>
      <c r="E16" s="30"/>
    </row>
    <row r="17" spans="1:5" x14ac:dyDescent="0.25">
      <c r="A17" s="28"/>
      <c r="B17" s="36" t="s">
        <v>24</v>
      </c>
      <c r="C17" s="30"/>
      <c r="D17" s="30"/>
      <c r="E17" s="30"/>
    </row>
    <row r="18" spans="1:5" x14ac:dyDescent="0.25">
      <c r="A18" s="28"/>
      <c r="B18" s="36" t="s">
        <v>23</v>
      </c>
      <c r="C18" s="30"/>
      <c r="D18" s="30"/>
      <c r="E18" s="30"/>
    </row>
    <row r="19" spans="1:5" x14ac:dyDescent="0.25">
      <c r="A19" s="28"/>
      <c r="B19" s="36" t="s">
        <v>22</v>
      </c>
      <c r="C19" s="30"/>
      <c r="D19" s="30"/>
      <c r="E19" s="30"/>
    </row>
    <row r="20" spans="1:5" x14ac:dyDescent="0.25">
      <c r="A20" s="35" t="s">
        <v>14</v>
      </c>
      <c r="B20" s="35"/>
      <c r="D20" s="17"/>
      <c r="E20" s="16">
        <f>SUM(E9:E19)</f>
        <v>7943310.7999999998</v>
      </c>
    </row>
    <row r="21" spans="1:5" x14ac:dyDescent="0.25">
      <c r="A21" s="34" t="s">
        <v>21</v>
      </c>
      <c r="B21" s="30" t="s">
        <v>20</v>
      </c>
      <c r="C21" s="33"/>
      <c r="D21" s="29"/>
      <c r="E21" s="25"/>
    </row>
    <row r="22" spans="1:5" ht="30" x14ac:dyDescent="0.25">
      <c r="A22" s="28"/>
      <c r="B22" s="31" t="s">
        <v>19</v>
      </c>
      <c r="C22" s="32">
        <v>45981</v>
      </c>
      <c r="D22" s="29">
        <v>240605419911</v>
      </c>
      <c r="E22" s="25">
        <v>1800</v>
      </c>
    </row>
    <row r="23" spans="1:5" ht="30" x14ac:dyDescent="0.25">
      <c r="A23" s="28"/>
      <c r="B23" s="31" t="s">
        <v>19</v>
      </c>
      <c r="C23" s="32">
        <v>45988</v>
      </c>
      <c r="D23" s="29">
        <v>240665853535</v>
      </c>
      <c r="E23" s="25">
        <v>10000</v>
      </c>
    </row>
    <row r="24" spans="1:5" ht="30" x14ac:dyDescent="0.25">
      <c r="A24" s="28"/>
      <c r="B24" s="31" t="s">
        <v>19</v>
      </c>
      <c r="C24" s="26"/>
      <c r="D24" s="29"/>
      <c r="E24" s="25"/>
    </row>
    <row r="25" spans="1:5" ht="30" x14ac:dyDescent="0.25">
      <c r="A25" s="28"/>
      <c r="B25" s="31" t="s">
        <v>19</v>
      </c>
      <c r="C25" s="26"/>
      <c r="D25" s="29"/>
      <c r="E25" s="25"/>
    </row>
    <row r="26" spans="1:5" ht="30" x14ac:dyDescent="0.25">
      <c r="A26" s="28"/>
      <c r="B26" s="31" t="s">
        <v>19</v>
      </c>
      <c r="C26" s="26"/>
      <c r="D26" s="29"/>
      <c r="E26" s="25"/>
    </row>
    <row r="27" spans="1:5" ht="30" x14ac:dyDescent="0.25">
      <c r="A27" s="28"/>
      <c r="B27" s="31" t="s">
        <v>19</v>
      </c>
      <c r="C27" s="26"/>
      <c r="D27" s="29"/>
      <c r="E27" s="25"/>
    </row>
    <row r="28" spans="1:5" x14ac:dyDescent="0.25">
      <c r="A28" s="28"/>
      <c r="B28" s="30" t="s">
        <v>18</v>
      </c>
      <c r="C28" s="26"/>
      <c r="D28" s="29"/>
      <c r="E28" s="25"/>
    </row>
    <row r="29" spans="1:5" x14ac:dyDescent="0.25">
      <c r="A29" s="28"/>
      <c r="B29" s="31" t="s">
        <v>17</v>
      </c>
      <c r="C29" s="30"/>
      <c r="D29" s="29"/>
      <c r="E29" s="25"/>
    </row>
    <row r="30" spans="1:5" x14ac:dyDescent="0.25">
      <c r="A30" s="28"/>
      <c r="B30" s="27" t="s">
        <v>16</v>
      </c>
      <c r="C30" s="26">
        <v>45966</v>
      </c>
      <c r="D30" s="21">
        <v>4104186571</v>
      </c>
      <c r="E30" s="25">
        <v>400000</v>
      </c>
    </row>
    <row r="31" spans="1:5" ht="15.75" x14ac:dyDescent="0.25">
      <c r="A31" s="24"/>
      <c r="B31" s="23" t="s">
        <v>15</v>
      </c>
      <c r="C31" s="22"/>
      <c r="D31" s="21"/>
      <c r="E31" s="20"/>
    </row>
    <row r="32" spans="1:5" x14ac:dyDescent="0.25">
      <c r="A32" s="19" t="s">
        <v>14</v>
      </c>
      <c r="B32" s="18"/>
      <c r="C32" s="17"/>
      <c r="D32" s="17"/>
      <c r="E32" s="16">
        <f>SUM(E21:E31)</f>
        <v>411800</v>
      </c>
    </row>
    <row r="33" spans="1:5" x14ac:dyDescent="0.25">
      <c r="A33" s="15" t="s">
        <v>13</v>
      </c>
      <c r="B33" s="14"/>
      <c r="C33" s="13"/>
      <c r="D33" s="13"/>
      <c r="E33" s="12">
        <f>E8+E20+E32</f>
        <v>10325844.02</v>
      </c>
    </row>
    <row r="34" spans="1:5" x14ac:dyDescent="0.25">
      <c r="A34" s="11" t="s">
        <v>12</v>
      </c>
      <c r="B34" s="11"/>
      <c r="C34" s="11"/>
      <c r="D34" s="11"/>
      <c r="E34" s="11"/>
    </row>
    <row r="35" spans="1:5" x14ac:dyDescent="0.25">
      <c r="A35" s="11"/>
      <c r="B35" s="11"/>
      <c r="C35" s="11"/>
      <c r="D35" s="11"/>
      <c r="E35" s="11"/>
    </row>
    <row r="36" spans="1:5" x14ac:dyDescent="0.25">
      <c r="A36" s="10" t="s">
        <v>11</v>
      </c>
      <c r="B36" s="10"/>
      <c r="C36" s="10"/>
      <c r="D36" s="10"/>
      <c r="E36" s="10"/>
    </row>
    <row r="37" spans="1:5" x14ac:dyDescent="0.25">
      <c r="A37" s="9" t="s">
        <v>10</v>
      </c>
      <c r="B37" s="9" t="s">
        <v>9</v>
      </c>
      <c r="C37" s="9" t="s">
        <v>8</v>
      </c>
      <c r="D37" s="8" t="s">
        <v>7</v>
      </c>
      <c r="E37" s="7"/>
    </row>
    <row r="38" spans="1:5" x14ac:dyDescent="0.25">
      <c r="A38" s="6">
        <v>1102057930</v>
      </c>
      <c r="B38" s="5">
        <v>24238682.210000001</v>
      </c>
      <c r="C38" s="5">
        <v>24238682.210000001</v>
      </c>
      <c r="D38" s="5">
        <v>24238682.210000001</v>
      </c>
      <c r="E38" s="2"/>
    </row>
    <row r="39" spans="1:5" x14ac:dyDescent="0.25">
      <c r="A39" s="6">
        <v>1102071932</v>
      </c>
      <c r="B39" s="5">
        <v>0</v>
      </c>
      <c r="C39" s="5">
        <v>0</v>
      </c>
      <c r="D39" s="5">
        <v>0</v>
      </c>
      <c r="E39" s="1"/>
    </row>
    <row r="40" spans="1:5" x14ac:dyDescent="0.25">
      <c r="A40" s="6">
        <v>1102071924</v>
      </c>
      <c r="B40" s="5">
        <v>222041.99</v>
      </c>
      <c r="C40" s="5">
        <v>222041.99</v>
      </c>
      <c r="D40" s="5">
        <v>222041.99</v>
      </c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3" t="s">
        <v>6</v>
      </c>
      <c r="B43" s="3"/>
      <c r="D43" s="4" t="s">
        <v>5</v>
      </c>
      <c r="E43" s="4"/>
    </row>
    <row r="44" spans="1:5" x14ac:dyDescent="0.25">
      <c r="B44" s="2" t="s">
        <v>4</v>
      </c>
      <c r="D44" s="1" t="s">
        <v>3</v>
      </c>
      <c r="E44" s="1"/>
    </row>
    <row r="45" spans="1:5" x14ac:dyDescent="0.25">
      <c r="A45" s="3" t="s">
        <v>2</v>
      </c>
      <c r="B45" s="3"/>
      <c r="C45" s="3"/>
      <c r="D45" s="3"/>
      <c r="E45" s="3"/>
    </row>
    <row r="46" spans="1:5" x14ac:dyDescent="0.25">
      <c r="A46" s="1"/>
      <c r="B46" s="1"/>
      <c r="C46" s="1"/>
      <c r="D46" s="1"/>
      <c r="E46" s="1"/>
    </row>
    <row r="47" spans="1:5" x14ac:dyDescent="0.25">
      <c r="C47" s="2" t="s">
        <v>1</v>
      </c>
      <c r="D47" s="2"/>
    </row>
    <row r="48" spans="1:5" x14ac:dyDescent="0.25">
      <c r="C48" s="1" t="s">
        <v>0</v>
      </c>
      <c r="D48" s="2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</sheetData>
  <mergeCells count="15">
    <mergeCell ref="A45:E45"/>
    <mergeCell ref="A36:E36"/>
    <mergeCell ref="A20:B20"/>
    <mergeCell ref="A21:A31"/>
    <mergeCell ref="A32:B32"/>
    <mergeCell ref="A33:B33"/>
    <mergeCell ref="A34:E35"/>
    <mergeCell ref="A43:B43"/>
    <mergeCell ref="D43:E43"/>
    <mergeCell ref="A1:E1"/>
    <mergeCell ref="A2:E2"/>
    <mergeCell ref="A3:E3"/>
    <mergeCell ref="A4:E4"/>
    <mergeCell ref="A8:B8"/>
    <mergeCell ref="A10:A19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2025-12-08T14:28:18Z</dcterms:created>
  <dcterms:modified xsi:type="dcterms:W3CDTF">2025-12-08T14:28:51Z</dcterms:modified>
</cp:coreProperties>
</file>