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/>
  <c r="E66" i="1" s="1"/>
  <c r="E65" i="1"/>
</calcChain>
</file>

<file path=xl/sharedStrings.xml><?xml version="1.0" encoding="utf-8"?>
<sst xmlns="http://schemas.openxmlformats.org/spreadsheetml/2006/main" count="85" uniqueCount="46">
  <si>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</si>
  <si>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</si>
  <si>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</si>
  <si>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</si>
  <si>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</si>
  <si>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</si>
  <si>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</si>
  <si>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</si>
  <si>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</si>
  <si>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</si>
  <si>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</si>
  <si>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30  dias del mes de abril  del año 2025.</t>
  </si>
  <si>
    <r>
      <t xml:space="preserve">Bajo las funciones que nos asisten certificamos que el valor de los ingresos percibidos al  30  de abril  2025 correspondieron a un monto de RD$  Cuatrocientos Veinte y Dos Mil Seiscientos Doce Pesos con 0.08/100 </t>
    </r>
    <r>
      <rPr>
        <b/>
        <sz val="11"/>
        <color theme="1"/>
        <rFont val="Calibri"/>
        <family val="2"/>
        <scheme val="minor"/>
      </rPr>
      <t>RD$422,612.08)</t>
    </r>
  </si>
  <si>
    <t xml:space="preserve">Total General </t>
  </si>
  <si>
    <t xml:space="preserve">Sub-Total </t>
  </si>
  <si>
    <t>Devolucion deposito de alquiler</t>
  </si>
  <si>
    <t>25/04/205</t>
  </si>
  <si>
    <t>Devolucion deposito de incentivo</t>
  </si>
  <si>
    <t xml:space="preserve">Otros ingresos no identificados precedentemente 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</si>
  <si>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</si>
  <si>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</si>
  <si>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</si>
  <si>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</si>
  <si>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</si>
  <si>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</si>
  <si>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</si>
  <si>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</si>
  <si>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</si>
  <si>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</si>
  <si>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</si>
  <si>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</si>
  <si>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</si>
  <si>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</si>
  <si>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</si>
  <si>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</si>
  <si>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</si>
  <si>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</si>
  <si>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</si>
  <si>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</si>
  <si>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</si>
  <si>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</si>
  <si>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</si>
  <si>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  ABRIL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</si>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</sst>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43" fontId="3" fillId="4" borderId="0" xfId="0" applyNumberFormat="1" applyFont="1" applyFill="1"/>
    <xf numFmtId="0" fontId="0" fillId="4" borderId="0" xfId="0" applyFill="1"/>
    <xf numFmtId="0" fontId="3" fillId="4" borderId="0" xfId="0" applyFont="1" applyFill="1" applyAlignment="1">
      <alignment horizontal="center" vertical="center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1" xfId="0" applyNumberFormat="1" applyBorder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right"/>
    </xf>
    <xf numFmtId="1" fontId="4" fillId="3" borderId="1" xfId="2" applyNumberFormat="1" applyFont="1" applyFill="1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4" fontId="0" fillId="0" borderId="1" xfId="0" applyNumberFormat="1" applyBorder="1"/>
    <xf numFmtId="0" fontId="3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14" fontId="0" fillId="3" borderId="1" xfId="0" applyNumberFormat="1" applyFill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0" fontId="0" fillId="3" borderId="1" xfId="0" applyFill="1" applyBorder="1"/>
    <xf numFmtId="0" fontId="0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6" xfId="0" applyBorder="1" applyAlignment="1">
      <alignment vertical="center" wrapText="1"/>
    </xf>
    <xf numFmtId="0" fontId="3" fillId="0" borderId="1" xfId="0" applyFont="1" applyBorder="1"/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9" t="s">
        <v>45</v>
      </c>
      <c r="B1" s="59"/>
      <c r="C1" s="59"/>
      <c r="D1" s="59"/>
      <c r="E1" s="59"/>
    </row>
    <row r="2" spans="1:5" ht="15.75" x14ac:dyDescent="0.25">
      <c r="A2" s="58" t="s">
        <v>44</v>
      </c>
      <c r="B2" s="58"/>
      <c r="C2" s="58"/>
      <c r="D2" s="58"/>
      <c r="E2" s="58"/>
    </row>
    <row r="3" spans="1:5" x14ac:dyDescent="0.25">
      <c r="A3" s="57" t="s">
        <v>43</v>
      </c>
      <c r="B3" s="57"/>
      <c r="C3" s="57"/>
      <c r="D3" s="57"/>
      <c r="E3" s="57"/>
    </row>
    <row r="4" spans="1:5" ht="15.75" thickBot="1" x14ac:dyDescent="0.3">
      <c r="A4" s="56" t="s">
        <v>42</v>
      </c>
      <c r="B4" s="56"/>
      <c r="C4" s="56"/>
      <c r="D4" s="56"/>
      <c r="E4" s="56"/>
    </row>
    <row r="5" spans="1:5" ht="45" x14ac:dyDescent="0.25">
      <c r="A5" s="55" t="s">
        <v>41</v>
      </c>
      <c r="B5" s="54" t="s">
        <v>40</v>
      </c>
      <c r="C5" s="54" t="s">
        <v>39</v>
      </c>
      <c r="D5" s="53" t="s">
        <v>38</v>
      </c>
      <c r="E5" s="53" t="s">
        <v>37</v>
      </c>
    </row>
    <row r="6" spans="1:5" x14ac:dyDescent="0.25">
      <c r="A6" s="52" t="s">
        <v>36</v>
      </c>
      <c r="B6" s="51" t="s">
        <v>35</v>
      </c>
      <c r="C6" s="38"/>
      <c r="D6" s="26"/>
      <c r="E6" s="50"/>
    </row>
    <row r="7" spans="1:5" x14ac:dyDescent="0.25">
      <c r="A7" s="52"/>
      <c r="B7" s="51" t="s">
        <v>35</v>
      </c>
      <c r="C7" s="38"/>
      <c r="D7" s="26"/>
      <c r="E7" s="50"/>
    </row>
    <row r="8" spans="1:5" x14ac:dyDescent="0.25">
      <c r="A8" s="40" t="s">
        <v>14</v>
      </c>
      <c r="B8" s="40"/>
      <c r="C8" s="22"/>
      <c r="D8" s="22"/>
      <c r="E8" s="21">
        <f>SUM(E6+E7)</f>
        <v>0</v>
      </c>
    </row>
    <row r="9" spans="1:5" s="45" customFormat="1" x14ac:dyDescent="0.25">
      <c r="A9" s="49"/>
      <c r="B9" s="48" t="s">
        <v>34</v>
      </c>
      <c r="C9" s="47"/>
      <c r="D9" s="47"/>
      <c r="E9" s="46"/>
    </row>
    <row r="10" spans="1:5" x14ac:dyDescent="0.25">
      <c r="A10" s="37"/>
      <c r="B10" s="35" t="s">
        <v>33</v>
      </c>
      <c r="C10" s="38"/>
      <c r="D10" s="26"/>
      <c r="E10" s="42"/>
    </row>
    <row r="11" spans="1:5" x14ac:dyDescent="0.25">
      <c r="A11" s="37"/>
      <c r="B11" s="35" t="s">
        <v>32</v>
      </c>
      <c r="C11" s="38"/>
      <c r="D11" s="26"/>
      <c r="E11" s="42"/>
    </row>
    <row r="12" spans="1:5" x14ac:dyDescent="0.25">
      <c r="A12" s="37"/>
      <c r="B12" s="44" t="s">
        <v>31</v>
      </c>
      <c r="C12" s="43">
        <v>45748</v>
      </c>
      <c r="D12" s="26">
        <v>4524000000086</v>
      </c>
      <c r="E12" s="42">
        <v>316133.5</v>
      </c>
    </row>
    <row r="13" spans="1:5" x14ac:dyDescent="0.25">
      <c r="A13" s="37"/>
      <c r="B13" s="35" t="s">
        <v>30</v>
      </c>
      <c r="C13" s="38"/>
      <c r="D13" s="26"/>
      <c r="E13" s="42"/>
    </row>
    <row r="14" spans="1:5" x14ac:dyDescent="0.25">
      <c r="A14" s="37"/>
      <c r="B14" s="41" t="s">
        <v>29</v>
      </c>
      <c r="C14" s="35"/>
      <c r="D14" s="35"/>
      <c r="E14" s="35"/>
    </row>
    <row r="15" spans="1:5" x14ac:dyDescent="0.25">
      <c r="A15" s="37"/>
      <c r="B15" s="41" t="s">
        <v>28</v>
      </c>
      <c r="C15" s="35"/>
      <c r="D15" s="35"/>
      <c r="E15" s="35"/>
    </row>
    <row r="16" spans="1:5" x14ac:dyDescent="0.25">
      <c r="A16" s="37"/>
      <c r="B16" s="41" t="s">
        <v>27</v>
      </c>
      <c r="C16" s="35"/>
      <c r="D16" s="35"/>
      <c r="E16" s="35"/>
    </row>
    <row r="17" spans="1:5" x14ac:dyDescent="0.25">
      <c r="A17" s="37"/>
      <c r="B17" s="41" t="s">
        <v>26</v>
      </c>
      <c r="C17" s="35"/>
      <c r="D17" s="35"/>
      <c r="E17" s="35"/>
    </row>
    <row r="18" spans="1:5" x14ac:dyDescent="0.25">
      <c r="A18" s="37"/>
      <c r="B18" s="41" t="s">
        <v>25</v>
      </c>
      <c r="C18" s="35"/>
      <c r="D18" s="35"/>
      <c r="E18" s="35"/>
    </row>
    <row r="19" spans="1:5" x14ac:dyDescent="0.25">
      <c r="A19" s="37"/>
      <c r="B19" s="41" t="s">
        <v>24</v>
      </c>
      <c r="C19" s="35"/>
      <c r="D19" s="35"/>
      <c r="E19" s="35"/>
    </row>
    <row r="20" spans="1:5" x14ac:dyDescent="0.25">
      <c r="A20" s="40" t="s">
        <v>14</v>
      </c>
      <c r="B20" s="40"/>
      <c r="C20" s="22"/>
      <c r="D20" s="22"/>
      <c r="E20" s="21">
        <f>SUM(E9:E19)</f>
        <v>316133.5</v>
      </c>
    </row>
    <row r="21" spans="1:5" x14ac:dyDescent="0.25">
      <c r="A21" s="39" t="s">
        <v>23</v>
      </c>
      <c r="B21" s="35" t="s">
        <v>22</v>
      </c>
      <c r="C21" s="35"/>
      <c r="D21" s="26"/>
      <c r="E21" s="34"/>
    </row>
    <row r="22" spans="1:5" ht="30" x14ac:dyDescent="0.25">
      <c r="A22" s="37"/>
      <c r="B22" s="36" t="s">
        <v>21</v>
      </c>
      <c r="C22" s="38">
        <v>45748</v>
      </c>
      <c r="D22" s="26">
        <v>1110060000</v>
      </c>
      <c r="E22" s="34">
        <v>21200</v>
      </c>
    </row>
    <row r="23" spans="1:5" ht="30" x14ac:dyDescent="0.25">
      <c r="A23" s="37"/>
      <c r="B23" s="36" t="s">
        <v>21</v>
      </c>
      <c r="C23" s="38">
        <v>45776</v>
      </c>
      <c r="D23" s="26">
        <v>1120040176</v>
      </c>
      <c r="E23" s="34">
        <v>9100</v>
      </c>
    </row>
    <row r="24" spans="1:5" ht="30" x14ac:dyDescent="0.25">
      <c r="A24" s="37"/>
      <c r="B24" s="36" t="s">
        <v>21</v>
      </c>
      <c r="C24" s="38">
        <v>45776</v>
      </c>
      <c r="D24" s="26">
        <v>37711065</v>
      </c>
      <c r="E24" s="34">
        <v>3250</v>
      </c>
    </row>
    <row r="25" spans="1:5" ht="30" x14ac:dyDescent="0.25">
      <c r="A25" s="37"/>
      <c r="B25" s="36" t="s">
        <v>21</v>
      </c>
      <c r="C25" s="38">
        <v>45776</v>
      </c>
      <c r="D25" s="26">
        <v>110050462</v>
      </c>
      <c r="E25" s="34">
        <v>9700</v>
      </c>
    </row>
    <row r="26" spans="1:5" x14ac:dyDescent="0.25">
      <c r="A26" s="37"/>
      <c r="B26" s="35" t="s">
        <v>20</v>
      </c>
      <c r="C26" s="35"/>
      <c r="D26" s="26"/>
      <c r="E26" s="34"/>
    </row>
    <row r="27" spans="1:5" x14ac:dyDescent="0.25">
      <c r="A27" s="37"/>
      <c r="B27" s="36" t="s">
        <v>19</v>
      </c>
      <c r="C27" s="35"/>
      <c r="D27" s="26"/>
      <c r="E27" s="34"/>
    </row>
    <row r="28" spans="1:5" ht="15.75" x14ac:dyDescent="0.25">
      <c r="A28" s="33"/>
      <c r="B28" s="32" t="s">
        <v>18</v>
      </c>
      <c r="C28" s="27"/>
      <c r="D28" s="26"/>
      <c r="E28" s="25"/>
    </row>
    <row r="29" spans="1:5" ht="15.75" x14ac:dyDescent="0.25">
      <c r="A29" s="29"/>
      <c r="B29" s="28" t="s">
        <v>17</v>
      </c>
      <c r="C29" s="27">
        <v>45748</v>
      </c>
      <c r="D29" s="26">
        <v>239072142631</v>
      </c>
      <c r="E29" s="25">
        <v>3100</v>
      </c>
    </row>
    <row r="30" spans="1:5" ht="15.75" x14ac:dyDescent="0.25">
      <c r="A30" s="29"/>
      <c r="B30" s="28" t="s">
        <v>17</v>
      </c>
      <c r="C30" s="27">
        <v>45758</v>
      </c>
      <c r="D30" s="26">
        <v>2391311442715</v>
      </c>
      <c r="E30" s="25">
        <v>1998</v>
      </c>
    </row>
    <row r="31" spans="1:5" ht="15.75" x14ac:dyDescent="0.25">
      <c r="A31" s="29"/>
      <c r="B31" s="28" t="s">
        <v>17</v>
      </c>
      <c r="C31" s="27">
        <v>45758</v>
      </c>
      <c r="D31" s="26">
        <v>131604065</v>
      </c>
      <c r="E31" s="25">
        <v>3107</v>
      </c>
    </row>
    <row r="32" spans="1:5" ht="15.75" x14ac:dyDescent="0.25">
      <c r="A32" s="29"/>
      <c r="B32" s="28" t="s">
        <v>17</v>
      </c>
      <c r="C32" s="27">
        <v>45758</v>
      </c>
      <c r="D32" s="26">
        <v>311689050</v>
      </c>
      <c r="E32" s="25">
        <v>1020</v>
      </c>
    </row>
    <row r="33" spans="1:5" ht="15.75" x14ac:dyDescent="0.25">
      <c r="A33" s="29"/>
      <c r="B33" s="28" t="s">
        <v>17</v>
      </c>
      <c r="C33" s="27">
        <v>45758</v>
      </c>
      <c r="D33" s="26">
        <v>131712949</v>
      </c>
      <c r="E33" s="25">
        <v>204</v>
      </c>
    </row>
    <row r="34" spans="1:5" ht="15.75" x14ac:dyDescent="0.25">
      <c r="A34" s="29"/>
      <c r="B34" s="28" t="s">
        <v>17</v>
      </c>
      <c r="C34" s="27">
        <v>45758</v>
      </c>
      <c r="D34" s="26">
        <v>131855146</v>
      </c>
      <c r="E34" s="25">
        <v>15</v>
      </c>
    </row>
    <row r="35" spans="1:5" ht="15.75" x14ac:dyDescent="0.25">
      <c r="A35" s="29"/>
      <c r="B35" s="28" t="s">
        <v>17</v>
      </c>
      <c r="C35" s="27">
        <v>45758</v>
      </c>
      <c r="D35" s="26">
        <v>131931802</v>
      </c>
      <c r="E35" s="25">
        <v>442</v>
      </c>
    </row>
    <row r="36" spans="1:5" ht="15.75" x14ac:dyDescent="0.25">
      <c r="A36" s="29"/>
      <c r="B36" s="28" t="s">
        <v>17</v>
      </c>
      <c r="C36" s="27">
        <v>45758</v>
      </c>
      <c r="D36" s="26">
        <v>132175482</v>
      </c>
      <c r="E36" s="25">
        <v>34</v>
      </c>
    </row>
    <row r="37" spans="1:5" ht="15.75" x14ac:dyDescent="0.25">
      <c r="A37" s="29"/>
      <c r="B37" s="28" t="s">
        <v>17</v>
      </c>
      <c r="C37" s="27">
        <v>45758</v>
      </c>
      <c r="D37" s="26">
        <v>132351568</v>
      </c>
      <c r="E37" s="25">
        <v>962.45</v>
      </c>
    </row>
    <row r="38" spans="1:5" ht="15.75" x14ac:dyDescent="0.25">
      <c r="A38" s="29"/>
      <c r="B38" s="28" t="s">
        <v>17</v>
      </c>
      <c r="C38" s="27">
        <v>45758</v>
      </c>
      <c r="D38" s="26">
        <v>132467487</v>
      </c>
      <c r="E38" s="25">
        <v>263</v>
      </c>
    </row>
    <row r="39" spans="1:5" ht="15.75" x14ac:dyDescent="0.25">
      <c r="A39" s="29"/>
      <c r="B39" s="28" t="s">
        <v>17</v>
      </c>
      <c r="C39" s="27">
        <v>45758</v>
      </c>
      <c r="D39" s="26">
        <v>133421344</v>
      </c>
      <c r="E39" s="25">
        <v>214</v>
      </c>
    </row>
    <row r="40" spans="1:5" ht="15.75" x14ac:dyDescent="0.25">
      <c r="A40" s="29"/>
      <c r="B40" s="28" t="s">
        <v>17</v>
      </c>
      <c r="C40" s="27">
        <v>45758</v>
      </c>
      <c r="D40" s="26">
        <v>134214898</v>
      </c>
      <c r="E40" s="25">
        <v>355.13</v>
      </c>
    </row>
    <row r="41" spans="1:5" ht="15.75" x14ac:dyDescent="0.25">
      <c r="A41" s="29"/>
      <c r="B41" s="28" t="s">
        <v>17</v>
      </c>
      <c r="C41" s="27">
        <v>45758</v>
      </c>
      <c r="D41" s="26">
        <v>134214898</v>
      </c>
      <c r="E41" s="25">
        <v>41</v>
      </c>
    </row>
    <row r="42" spans="1:5" ht="15.75" x14ac:dyDescent="0.25">
      <c r="A42" s="29"/>
      <c r="B42" s="28" t="s">
        <v>17</v>
      </c>
      <c r="C42" s="27">
        <v>45761</v>
      </c>
      <c r="D42" s="26">
        <v>278003001</v>
      </c>
      <c r="E42" s="25">
        <v>2974.72</v>
      </c>
    </row>
    <row r="43" spans="1:5" ht="15.75" x14ac:dyDescent="0.25">
      <c r="A43" s="29"/>
      <c r="B43" s="28" t="s">
        <v>17</v>
      </c>
      <c r="C43" s="27">
        <v>45761</v>
      </c>
      <c r="D43" s="26">
        <v>135918892</v>
      </c>
      <c r="E43" s="25">
        <v>23.77</v>
      </c>
    </row>
    <row r="44" spans="1:5" ht="15.75" x14ac:dyDescent="0.25">
      <c r="A44" s="29"/>
      <c r="B44" s="28" t="s">
        <v>17</v>
      </c>
      <c r="C44" s="27">
        <v>45761</v>
      </c>
      <c r="D44" s="26">
        <v>136393397</v>
      </c>
      <c r="E44" s="25">
        <v>695</v>
      </c>
    </row>
    <row r="45" spans="1:5" ht="15.75" x14ac:dyDescent="0.25">
      <c r="A45" s="29"/>
      <c r="B45" s="28" t="s">
        <v>17</v>
      </c>
      <c r="C45" s="27">
        <v>45761</v>
      </c>
      <c r="D45" s="26">
        <v>137006487</v>
      </c>
      <c r="E45" s="25">
        <v>51</v>
      </c>
    </row>
    <row r="46" spans="1:5" ht="15.75" x14ac:dyDescent="0.25">
      <c r="A46" s="29"/>
      <c r="B46" s="28" t="s">
        <v>17</v>
      </c>
      <c r="C46" s="27">
        <v>45761</v>
      </c>
      <c r="D46" s="26">
        <v>138932771</v>
      </c>
      <c r="E46" s="25">
        <v>1512</v>
      </c>
    </row>
    <row r="47" spans="1:5" ht="15.75" x14ac:dyDescent="0.25">
      <c r="A47" s="29"/>
      <c r="B47" s="28" t="s">
        <v>17</v>
      </c>
      <c r="C47" s="27">
        <v>45761</v>
      </c>
      <c r="D47" s="26">
        <v>138932771</v>
      </c>
      <c r="E47" s="25">
        <v>619.66999999999996</v>
      </c>
    </row>
    <row r="48" spans="1:5" ht="15.75" x14ac:dyDescent="0.25">
      <c r="A48" s="29"/>
      <c r="B48" s="28" t="s">
        <v>17</v>
      </c>
      <c r="C48" s="27">
        <v>45761</v>
      </c>
      <c r="D48" s="26">
        <v>120040314</v>
      </c>
      <c r="E48" s="25">
        <v>15</v>
      </c>
    </row>
    <row r="49" spans="1:5" ht="15.75" x14ac:dyDescent="0.25">
      <c r="A49" s="29"/>
      <c r="B49" s="28" t="s">
        <v>17</v>
      </c>
      <c r="C49" s="27">
        <v>45761</v>
      </c>
      <c r="D49" s="26">
        <v>120070086</v>
      </c>
      <c r="E49" s="25">
        <v>2848</v>
      </c>
    </row>
    <row r="50" spans="1:5" ht="15.75" x14ac:dyDescent="0.25">
      <c r="A50" s="29"/>
      <c r="B50" s="28" t="s">
        <v>17</v>
      </c>
      <c r="C50" s="27">
        <v>45761</v>
      </c>
      <c r="D50" s="26">
        <v>143951607</v>
      </c>
      <c r="E50" s="25">
        <v>463</v>
      </c>
    </row>
    <row r="51" spans="1:5" ht="15.75" x14ac:dyDescent="0.25">
      <c r="A51" s="29"/>
      <c r="B51" s="28" t="s">
        <v>17</v>
      </c>
      <c r="C51" s="27">
        <v>45761</v>
      </c>
      <c r="D51" s="26">
        <v>144345468</v>
      </c>
      <c r="E51" s="25">
        <v>26</v>
      </c>
    </row>
    <row r="52" spans="1:5" ht="15.75" x14ac:dyDescent="0.25">
      <c r="A52" s="29"/>
      <c r="B52" s="28" t="s">
        <v>17</v>
      </c>
      <c r="C52" s="27">
        <v>45761</v>
      </c>
      <c r="D52" s="26">
        <v>145442752</v>
      </c>
      <c r="E52" s="25">
        <v>672.62</v>
      </c>
    </row>
    <row r="53" spans="1:5" ht="15.75" x14ac:dyDescent="0.25">
      <c r="A53" s="29"/>
      <c r="B53" s="28" t="s">
        <v>17</v>
      </c>
      <c r="C53" s="27">
        <v>45761</v>
      </c>
      <c r="D53" s="26">
        <v>145493648</v>
      </c>
      <c r="E53" s="25">
        <v>3</v>
      </c>
    </row>
    <row r="54" spans="1:5" ht="15.75" x14ac:dyDescent="0.25">
      <c r="A54" s="29"/>
      <c r="B54" s="28" t="s">
        <v>17</v>
      </c>
      <c r="C54" s="27">
        <v>45761</v>
      </c>
      <c r="D54" s="26">
        <v>145502092</v>
      </c>
      <c r="E54" s="25">
        <v>3</v>
      </c>
    </row>
    <row r="55" spans="1:5" ht="15.75" x14ac:dyDescent="0.25">
      <c r="A55" s="29"/>
      <c r="B55" s="28" t="s">
        <v>17</v>
      </c>
      <c r="C55" s="27">
        <v>45761</v>
      </c>
      <c r="D55" s="26">
        <v>146163977</v>
      </c>
      <c r="E55" s="25">
        <v>47</v>
      </c>
    </row>
    <row r="56" spans="1:5" ht="15.75" x14ac:dyDescent="0.25">
      <c r="A56" s="29"/>
      <c r="B56" s="28" t="s">
        <v>17</v>
      </c>
      <c r="C56" s="27">
        <v>45761</v>
      </c>
      <c r="D56" s="31">
        <v>12050813</v>
      </c>
      <c r="E56" s="25">
        <v>2800</v>
      </c>
    </row>
    <row r="57" spans="1:5" ht="15.75" x14ac:dyDescent="0.25">
      <c r="A57" s="29"/>
      <c r="B57" s="28" t="s">
        <v>17</v>
      </c>
      <c r="C57" s="27">
        <v>45762</v>
      </c>
      <c r="D57" s="26">
        <v>660010019</v>
      </c>
      <c r="E57" s="25">
        <v>12.22</v>
      </c>
    </row>
    <row r="58" spans="1:5" ht="15.75" x14ac:dyDescent="0.25">
      <c r="A58" s="29"/>
      <c r="B58" s="28" t="s">
        <v>17</v>
      </c>
      <c r="C58" s="27">
        <v>45763</v>
      </c>
      <c r="D58" s="26">
        <v>158838902</v>
      </c>
      <c r="E58" s="25">
        <v>30</v>
      </c>
    </row>
    <row r="59" spans="1:5" ht="15.75" x14ac:dyDescent="0.25">
      <c r="A59" s="29"/>
      <c r="B59" s="28" t="s">
        <v>17</v>
      </c>
      <c r="C59" s="27">
        <v>45768</v>
      </c>
      <c r="D59" s="26">
        <v>1120030509</v>
      </c>
      <c r="E59" s="25">
        <v>1165</v>
      </c>
    </row>
    <row r="60" spans="1:5" ht="15.75" x14ac:dyDescent="0.25">
      <c r="A60" s="29"/>
      <c r="B60" s="28" t="s">
        <v>17</v>
      </c>
      <c r="C60" s="27">
        <v>45769</v>
      </c>
      <c r="D60" s="26">
        <v>1120010240</v>
      </c>
      <c r="E60" s="25">
        <v>2560</v>
      </c>
    </row>
    <row r="61" spans="1:5" ht="15.75" x14ac:dyDescent="0.25">
      <c r="A61" s="29"/>
      <c r="B61" s="28" t="s">
        <v>17</v>
      </c>
      <c r="C61" s="27">
        <v>45770</v>
      </c>
      <c r="D61" s="26">
        <v>98600664</v>
      </c>
      <c r="E61" s="25">
        <v>935</v>
      </c>
    </row>
    <row r="62" spans="1:5" ht="15.75" x14ac:dyDescent="0.25">
      <c r="A62" s="29"/>
      <c r="B62" s="28" t="s">
        <v>17</v>
      </c>
      <c r="C62" s="30" t="s">
        <v>16</v>
      </c>
      <c r="D62" s="26">
        <v>12605798</v>
      </c>
      <c r="E62" s="25">
        <v>17</v>
      </c>
    </row>
    <row r="63" spans="1:5" ht="15.75" x14ac:dyDescent="0.25">
      <c r="A63" s="29"/>
      <c r="B63" s="28"/>
      <c r="C63" s="30"/>
      <c r="D63" s="26"/>
      <c r="E63" s="25"/>
    </row>
    <row r="64" spans="1:5" ht="15.75" x14ac:dyDescent="0.25">
      <c r="A64" s="29"/>
      <c r="B64" s="28" t="s">
        <v>15</v>
      </c>
      <c r="C64" s="27">
        <v>45368</v>
      </c>
      <c r="D64" s="26">
        <v>238973353802</v>
      </c>
      <c r="E64" s="25">
        <v>34000</v>
      </c>
    </row>
    <row r="65" spans="1:5" x14ac:dyDescent="0.25">
      <c r="A65" s="24" t="s">
        <v>14</v>
      </c>
      <c r="B65" s="23"/>
      <c r="C65" s="22"/>
      <c r="D65" s="22"/>
      <c r="E65" s="21">
        <f>SUM(E21:E64)</f>
        <v>106478.57999999999</v>
      </c>
    </row>
    <row r="66" spans="1:5" x14ac:dyDescent="0.25">
      <c r="A66" s="20" t="s">
        <v>13</v>
      </c>
      <c r="B66" s="19"/>
      <c r="C66" s="18"/>
      <c r="D66" s="18"/>
      <c r="E66" s="17">
        <f>E8+E20+E65</f>
        <v>422612.07999999996</v>
      </c>
    </row>
    <row r="67" spans="1:5" x14ac:dyDescent="0.25">
      <c r="A67" s="16"/>
      <c r="B67" s="16"/>
      <c r="C67" s="15"/>
      <c r="D67" s="15"/>
      <c r="E67" s="14"/>
    </row>
    <row r="68" spans="1:5" x14ac:dyDescent="0.25">
      <c r="A68" s="13" t="s">
        <v>12</v>
      </c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2" t="s">
        <v>11</v>
      </c>
      <c r="B70" s="12"/>
      <c r="C70" s="12"/>
      <c r="D70" s="12"/>
      <c r="E70" s="12"/>
    </row>
    <row r="71" spans="1:5" x14ac:dyDescent="0.25">
      <c r="A71" s="11" t="s">
        <v>10</v>
      </c>
      <c r="B71" s="11" t="s">
        <v>9</v>
      </c>
      <c r="C71" s="11" t="s">
        <v>8</v>
      </c>
      <c r="D71" s="10" t="s">
        <v>7</v>
      </c>
      <c r="E71" s="9"/>
    </row>
    <row r="72" spans="1:5" x14ac:dyDescent="0.25">
      <c r="A72" s="6">
        <v>1102057930</v>
      </c>
      <c r="B72" s="8">
        <v>25222939.949999999</v>
      </c>
      <c r="C72" s="7">
        <v>25500412.18</v>
      </c>
      <c r="D72" s="7">
        <v>25222939.949999999</v>
      </c>
      <c r="E72" s="2"/>
    </row>
    <row r="73" spans="1:5" x14ac:dyDescent="0.25">
      <c r="A73" s="6">
        <v>1102071932</v>
      </c>
      <c r="B73" s="5">
        <v>427.34</v>
      </c>
      <c r="C73" s="5">
        <v>427.34</v>
      </c>
      <c r="D73" s="5">
        <v>427.34</v>
      </c>
      <c r="E73" s="1"/>
    </row>
    <row r="74" spans="1:5" x14ac:dyDescent="0.25">
      <c r="A74" s="6">
        <v>1102071924</v>
      </c>
      <c r="B74" s="5">
        <v>250.31</v>
      </c>
      <c r="C74" s="5">
        <v>250.31</v>
      </c>
      <c r="D74" s="5">
        <v>250.31</v>
      </c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3" t="s">
        <v>6</v>
      </c>
      <c r="B77" s="3"/>
      <c r="D77" s="4" t="s">
        <v>5</v>
      </c>
      <c r="E77" s="4"/>
    </row>
    <row r="78" spans="1:5" x14ac:dyDescent="0.25">
      <c r="B78" s="2" t="s">
        <v>4</v>
      </c>
      <c r="D78" s="1" t="s">
        <v>3</v>
      </c>
      <c r="E78" s="1"/>
    </row>
    <row r="79" spans="1:5" x14ac:dyDescent="0.25">
      <c r="A79" s="2"/>
      <c r="B79" s="2"/>
    </row>
    <row r="80" spans="1:5" x14ac:dyDescent="0.25">
      <c r="A80" s="3" t="s">
        <v>2</v>
      </c>
      <c r="B80" s="3"/>
      <c r="C80" s="3"/>
      <c r="D80" s="3"/>
      <c r="E80" s="3"/>
    </row>
    <row r="81" spans="1:5" x14ac:dyDescent="0.25">
      <c r="A81" s="1"/>
      <c r="B81" s="1"/>
      <c r="C81" s="1"/>
      <c r="D81" s="1"/>
      <c r="E81" s="1"/>
    </row>
    <row r="82" spans="1:5" x14ac:dyDescent="0.25">
      <c r="C82" s="2" t="s">
        <v>1</v>
      </c>
      <c r="D82" s="2"/>
    </row>
    <row r="83" spans="1:5" x14ac:dyDescent="0.25">
      <c r="C83" s="1" t="s">
        <v>0</v>
      </c>
      <c r="D83" s="2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</sheetData>
  <mergeCells count="15">
    <mergeCell ref="A1:E1"/>
    <mergeCell ref="A2:E2"/>
    <mergeCell ref="A3:E3"/>
    <mergeCell ref="A4:E4"/>
    <mergeCell ref="A8:B8"/>
    <mergeCell ref="A68:E69"/>
    <mergeCell ref="A77:B77"/>
    <mergeCell ref="D77:E77"/>
    <mergeCell ref="A80:E80"/>
    <mergeCell ref="A70:E70"/>
    <mergeCell ref="A10:A19"/>
    <mergeCell ref="A20:B20"/>
    <mergeCell ref="A21:A28"/>
    <mergeCell ref="A65:B65"/>
    <mergeCell ref="A66:B66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2025-05-07T15:46:09Z</dcterms:created>
  <dcterms:modified xsi:type="dcterms:W3CDTF">2025-05-07T15:46:49Z</dcterms:modified>
</cp:coreProperties>
</file>