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EAEAC5A8-DCE0-4AD1-A6E2-B9D521F4CA25}" xr6:coauthVersionLast="47" xr6:coauthVersionMax="47" xr10:uidLastSave="{00000000-0000-0000-0000-000000000000}"/>
  <bookViews>
    <workbookView xWindow="-120" yWindow="-120" windowWidth="29040" windowHeight="15720" tabRatio="872" xr2:uid="{00000000-000D-0000-FFFF-FFFF00000000}"/>
  </bookViews>
  <sheets>
    <sheet name="ENERO-MARZO 2025, YUMA-HIGÜAMO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1" l="1"/>
  <c r="H31" i="11"/>
  <c r="I31" i="11"/>
  <c r="J31" i="11"/>
  <c r="K31" i="11"/>
  <c r="L31" i="11"/>
  <c r="M31" i="11"/>
  <c r="N31" i="11"/>
</calcChain>
</file>

<file path=xl/sharedStrings.xml><?xml version="1.0" encoding="utf-8"?>
<sst xmlns="http://schemas.openxmlformats.org/spreadsheetml/2006/main" count="111" uniqueCount="56">
  <si>
    <t>Región</t>
  </si>
  <si>
    <t>Provincia</t>
  </si>
  <si>
    <t>Municipio</t>
  </si>
  <si>
    <t>Establecimiento</t>
  </si>
  <si>
    <t>Consultas</t>
  </si>
  <si>
    <t>Emergencias</t>
  </si>
  <si>
    <t>Laboratorios</t>
  </si>
  <si>
    <t>Imágenes</t>
  </si>
  <si>
    <t>Cirugías</t>
  </si>
  <si>
    <t>Partos</t>
  </si>
  <si>
    <t>Nacimientos</t>
  </si>
  <si>
    <t>REGION 5</t>
  </si>
  <si>
    <t>DR ANTONIO MUSA</t>
  </si>
  <si>
    <t>DR JAIME OLIVER PINO</t>
  </si>
  <si>
    <t>DR ALEJO MARTINEZ</t>
  </si>
  <si>
    <t>LUIS N BERAS</t>
  </si>
  <si>
    <t>ANGEL PONCE CONSUELO</t>
  </si>
  <si>
    <t>DR PEDRO MARIA SANTANA</t>
  </si>
  <si>
    <t>LA ALTAGRACIA</t>
  </si>
  <si>
    <t>NUESTRA SENORA DE LA ALTAGRACIA</t>
  </si>
  <si>
    <t>LA ALTAGRACIA DE ALTA ESPECIALIDAD</t>
  </si>
  <si>
    <t>VERON</t>
  </si>
  <si>
    <t>LAS LAGUNAS NISIBON</t>
  </si>
  <si>
    <t>EVANGELINA RODRIGUEZ PEROZO</t>
  </si>
  <si>
    <t>LA ROMANA</t>
  </si>
  <si>
    <t>DR FRANCISCO ANTONIO GONZALVO</t>
  </si>
  <si>
    <t>ARISTIDES FIALLO CABRAL</t>
  </si>
  <si>
    <t>VILLA HERMOSA</t>
  </si>
  <si>
    <t>GUAYMATE</t>
  </si>
  <si>
    <t>HATO MAYOR</t>
  </si>
  <si>
    <t>LEOPOLDO MARTINEZ</t>
  </si>
  <si>
    <t>EL VALLE</t>
  </si>
  <si>
    <t>SRTA ELUPINA CORDERO</t>
  </si>
  <si>
    <t>EL SEIBO</t>
  </si>
  <si>
    <t>DR TEOFILO HERNANDEZ</t>
  </si>
  <si>
    <t>MICHES</t>
  </si>
  <si>
    <t>Total</t>
  </si>
  <si>
    <t>Fuente: Repositorio de Información y Estadística de Servicios de Salud (RIESS)</t>
  </si>
  <si>
    <t>Producción de Servicios de Salud Nivel Especializado de Atención</t>
  </si>
  <si>
    <t>Elaborado por:</t>
  </si>
  <si>
    <t>Cargo:</t>
  </si>
  <si>
    <t>Firma:</t>
  </si>
  <si>
    <t>Hospitalizaciones</t>
  </si>
  <si>
    <t>Departamento:</t>
  </si>
  <si>
    <t>SELLO</t>
  </si>
  <si>
    <t>ENERO-MARZO 2025</t>
  </si>
  <si>
    <t>SERVICIO REGIONAL DE SALUD YUMA</t>
  </si>
  <si>
    <t>YUMA</t>
  </si>
  <si>
    <t>SRS</t>
  </si>
  <si>
    <t>DR ANGEL CONTRERAS</t>
  </si>
  <si>
    <t>DR PEDRO HEREDIA ROJAS</t>
  </si>
  <si>
    <t>SANTO CRISTO DE LOS MILAGROS</t>
  </si>
  <si>
    <t>YAMASA</t>
  </si>
  <si>
    <t>HIGÜAMO</t>
  </si>
  <si>
    <t>SAN PEDRO M.</t>
  </si>
  <si>
    <t>MONTE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</si>
</sst>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28"/>
      <color theme="2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8" xfId="0" applyFill="1" applyBorder="1"/>
    <xf numFmtId="0" fontId="3" fillId="3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0" fontId="7" fillId="3" borderId="0" xfId="0" applyFont="1" applyFill="1"/>
    <xf numFmtId="0" fontId="2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857250</xdr:colOff>
      <xdr:row>4</xdr:row>
      <xdr:rowOff>33208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FE28C5-752D-4236-BD62-B70AB4FF1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400175" cy="6999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45"/>
  <sheetViews>
    <sheetView tabSelected="1" topLeftCell="C1" workbookViewId="0">
      <selection activeCell="K36" sqref="K36"/>
    </sheetView>
  </sheetViews>
  <sheetFormatPr baseColWidth="10" defaultColWidth="0" defaultRowHeight="15" zeroHeight="1" x14ac:dyDescent="0.25"/>
  <cols>
    <col min="1" max="1" width="0.140625" style="2" hidden="1" customWidth="1"/>
    <col min="2" max="2" width="9.28515625" style="2" hidden="1" customWidth="1"/>
    <col min="3" max="3" width="8.140625" style="2" customWidth="1"/>
    <col min="4" max="4" width="14" style="2" customWidth="1"/>
    <col min="5" max="5" width="22.42578125" style="2" hidden="1" customWidth="1"/>
    <col min="6" max="6" width="29.140625" style="2" customWidth="1"/>
    <col min="7" max="7" width="8.85546875" style="2" bestFit="1" customWidth="1"/>
    <col min="8" max="8" width="10.85546875" style="2" bestFit="1" customWidth="1"/>
    <col min="9" max="9" width="9.85546875" style="2" customWidth="1"/>
    <col min="10" max="10" width="8.5703125" style="2" bestFit="1" customWidth="1"/>
    <col min="11" max="11" width="9.85546875" style="2" customWidth="1"/>
    <col min="12" max="12" width="7.140625" style="2" bestFit="1" customWidth="1"/>
    <col min="13" max="13" width="5.85546875" style="2" bestFit="1" customWidth="1"/>
    <col min="14" max="14" width="10.42578125" style="2" customWidth="1"/>
    <col min="15" max="15" width="3" style="2" customWidth="1"/>
    <col min="16" max="16384" width="11.42578125" style="2" hidden="1"/>
  </cols>
  <sheetData>
    <row r="1" spans="2:14" ht="7.5" customHeight="1" x14ac:dyDescent="0.25"/>
    <row r="2" spans="2:14" x14ac:dyDescent="0.25">
      <c r="B2" s="14" t="s">
        <v>46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4" x14ac:dyDescent="0.25">
      <c r="B3" s="14" t="s">
        <v>38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2:14" x14ac:dyDescent="0.25">
      <c r="B4" s="14" t="s">
        <v>45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14" ht="3.75" customHeight="1" x14ac:dyDescent="0.25"/>
    <row r="6" spans="2:14" ht="24.75" customHeight="1" x14ac:dyDescent="0.25">
      <c r="B6" s="1" t="s">
        <v>0</v>
      </c>
      <c r="C6" s="7" t="s">
        <v>48</v>
      </c>
      <c r="D6" s="7" t="s">
        <v>1</v>
      </c>
      <c r="E6" s="7" t="s">
        <v>2</v>
      </c>
      <c r="F6" s="7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42</v>
      </c>
      <c r="L6" s="6" t="s">
        <v>8</v>
      </c>
      <c r="M6" s="6" t="s">
        <v>9</v>
      </c>
      <c r="N6" s="6" t="s">
        <v>10</v>
      </c>
    </row>
    <row r="7" spans="2:14" x14ac:dyDescent="0.25">
      <c r="B7" t="s">
        <v>11</v>
      </c>
      <c r="C7" s="8" t="s">
        <v>53</v>
      </c>
      <c r="D7" s="8" t="s">
        <v>54</v>
      </c>
      <c r="F7" s="8" t="s">
        <v>16</v>
      </c>
      <c r="G7" s="9">
        <v>5579</v>
      </c>
      <c r="H7" s="9">
        <v>10802</v>
      </c>
      <c r="I7" s="9">
        <v>12118</v>
      </c>
      <c r="J7" s="9">
        <v>1358</v>
      </c>
      <c r="K7" s="9">
        <v>121</v>
      </c>
      <c r="L7" s="9">
        <v>695</v>
      </c>
      <c r="M7" s="8">
        <v>0</v>
      </c>
      <c r="N7" s="8">
        <v>0</v>
      </c>
    </row>
    <row r="8" spans="2:14" x14ac:dyDescent="0.25">
      <c r="B8" t="s">
        <v>11</v>
      </c>
      <c r="C8" s="8" t="s">
        <v>53</v>
      </c>
      <c r="D8" s="8" t="s">
        <v>54</v>
      </c>
      <c r="F8" s="8" t="s">
        <v>14</v>
      </c>
      <c r="G8" s="9">
        <v>3574</v>
      </c>
      <c r="H8" s="9">
        <v>1582</v>
      </c>
      <c r="I8" s="9">
        <v>5104</v>
      </c>
      <c r="J8" s="9">
        <v>477</v>
      </c>
      <c r="K8" s="9">
        <v>0</v>
      </c>
      <c r="L8" s="8">
        <v>486</v>
      </c>
      <c r="M8" s="8">
        <v>0</v>
      </c>
      <c r="N8" s="8">
        <v>0</v>
      </c>
    </row>
    <row r="9" spans="2:14" x14ac:dyDescent="0.25">
      <c r="B9" t="s">
        <v>11</v>
      </c>
      <c r="C9" s="8" t="s">
        <v>53</v>
      </c>
      <c r="D9" s="8" t="s">
        <v>55</v>
      </c>
      <c r="F9" s="8" t="s">
        <v>49</v>
      </c>
      <c r="G9" s="9">
        <v>14122</v>
      </c>
      <c r="H9" s="9">
        <v>10875</v>
      </c>
      <c r="I9" s="9">
        <v>60718</v>
      </c>
      <c r="J9" s="9">
        <v>6467</v>
      </c>
      <c r="K9" s="9">
        <v>872</v>
      </c>
      <c r="L9" s="8">
        <v>364</v>
      </c>
      <c r="M9" s="8">
        <v>265</v>
      </c>
      <c r="N9" s="8">
        <v>268</v>
      </c>
    </row>
    <row r="10" spans="2:14" x14ac:dyDescent="0.25">
      <c r="B10" t="s">
        <v>11</v>
      </c>
      <c r="C10" s="8" t="s">
        <v>53</v>
      </c>
      <c r="D10" s="8" t="s">
        <v>54</v>
      </c>
      <c r="F10" s="8" t="s">
        <v>12</v>
      </c>
      <c r="G10" s="9">
        <v>22478</v>
      </c>
      <c r="H10" s="9">
        <v>18462</v>
      </c>
      <c r="I10" s="9">
        <v>72250</v>
      </c>
      <c r="J10" s="9">
        <v>31981</v>
      </c>
      <c r="K10" s="9">
        <v>1230</v>
      </c>
      <c r="L10" s="8">
        <v>536</v>
      </c>
      <c r="M10" s="8">
        <v>536</v>
      </c>
      <c r="N10" s="8">
        <v>541</v>
      </c>
    </row>
    <row r="11" spans="2:14" x14ac:dyDescent="0.25">
      <c r="B11" t="s">
        <v>11</v>
      </c>
      <c r="C11" s="8" t="s">
        <v>53</v>
      </c>
      <c r="D11" s="8" t="s">
        <v>54</v>
      </c>
      <c r="F11" s="8" t="s">
        <v>13</v>
      </c>
      <c r="G11" s="9">
        <v>11326</v>
      </c>
      <c r="H11" s="9">
        <v>5508</v>
      </c>
      <c r="I11" s="9">
        <v>56717</v>
      </c>
      <c r="J11" s="9">
        <v>4973</v>
      </c>
      <c r="K11" s="9">
        <v>412</v>
      </c>
      <c r="L11" s="8">
        <v>99</v>
      </c>
      <c r="M11" s="8">
        <v>0</v>
      </c>
      <c r="N11" s="8">
        <v>0</v>
      </c>
    </row>
    <row r="12" spans="2:14" x14ac:dyDescent="0.25">
      <c r="B12" t="s">
        <v>11</v>
      </c>
      <c r="C12" s="8" t="s">
        <v>53</v>
      </c>
      <c r="D12" s="8" t="s">
        <v>55</v>
      </c>
      <c r="F12" s="8" t="s">
        <v>50</v>
      </c>
      <c r="G12" s="9">
        <v>5410</v>
      </c>
      <c r="H12" s="9">
        <v>6539</v>
      </c>
      <c r="I12" s="9">
        <v>15569</v>
      </c>
      <c r="J12" s="9">
        <v>3433</v>
      </c>
      <c r="K12" s="9">
        <v>145</v>
      </c>
      <c r="L12" s="9">
        <v>78</v>
      </c>
      <c r="M12" s="8">
        <v>70</v>
      </c>
      <c r="N12" s="8">
        <v>70</v>
      </c>
    </row>
    <row r="13" spans="2:14" x14ac:dyDescent="0.25">
      <c r="B13" t="s">
        <v>11</v>
      </c>
      <c r="C13" s="8" t="s">
        <v>53</v>
      </c>
      <c r="D13" s="8" t="s">
        <v>54</v>
      </c>
      <c r="F13" s="8" t="s">
        <v>17</v>
      </c>
      <c r="G13" s="9">
        <v>2884</v>
      </c>
      <c r="H13" s="9">
        <v>5399</v>
      </c>
      <c r="I13" s="9">
        <v>8090</v>
      </c>
      <c r="J13" s="9">
        <v>11</v>
      </c>
      <c r="K13" s="9">
        <v>12</v>
      </c>
      <c r="L13" s="9">
        <v>0</v>
      </c>
      <c r="M13" s="8">
        <v>1</v>
      </c>
      <c r="N13" s="8">
        <v>1</v>
      </c>
    </row>
    <row r="14" spans="2:14" x14ac:dyDescent="0.25">
      <c r="B14"/>
      <c r="C14" s="8" t="s">
        <v>53</v>
      </c>
      <c r="D14" s="8" t="s">
        <v>29</v>
      </c>
      <c r="F14" s="8" t="s">
        <v>31</v>
      </c>
      <c r="G14" s="9">
        <v>2413</v>
      </c>
      <c r="H14" s="9">
        <v>1467</v>
      </c>
      <c r="I14" s="9">
        <v>2398</v>
      </c>
      <c r="J14" s="9">
        <v>63</v>
      </c>
      <c r="K14" s="9">
        <v>61</v>
      </c>
      <c r="L14" s="9">
        <v>2</v>
      </c>
      <c r="M14" s="8">
        <v>18</v>
      </c>
      <c r="N14" s="8">
        <v>18</v>
      </c>
    </row>
    <row r="15" spans="2:14" x14ac:dyDescent="0.25">
      <c r="B15"/>
      <c r="C15" s="8" t="s">
        <v>53</v>
      </c>
      <c r="D15" s="8" t="s">
        <v>29</v>
      </c>
      <c r="F15" s="8" t="s">
        <v>30</v>
      </c>
      <c r="G15" s="9">
        <v>17065</v>
      </c>
      <c r="H15" s="9">
        <v>2095</v>
      </c>
      <c r="I15" s="9">
        <v>19404</v>
      </c>
      <c r="J15" s="9">
        <v>4217</v>
      </c>
      <c r="K15" s="9">
        <v>576</v>
      </c>
      <c r="L15" s="9">
        <v>255</v>
      </c>
      <c r="M15" s="8">
        <v>183</v>
      </c>
      <c r="N15" s="8">
        <v>185</v>
      </c>
    </row>
    <row r="16" spans="2:14" x14ac:dyDescent="0.25">
      <c r="B16"/>
      <c r="C16" s="8" t="s">
        <v>53</v>
      </c>
      <c r="D16" s="8" t="s">
        <v>54</v>
      </c>
      <c r="F16" s="8" t="s">
        <v>15</v>
      </c>
      <c r="G16" s="9">
        <v>2773</v>
      </c>
      <c r="H16" s="9">
        <v>6547</v>
      </c>
      <c r="I16" s="9">
        <v>10334</v>
      </c>
      <c r="J16" s="9">
        <v>739</v>
      </c>
      <c r="K16" s="9">
        <v>41</v>
      </c>
      <c r="L16" s="9">
        <v>0</v>
      </c>
      <c r="M16" s="9">
        <v>1</v>
      </c>
      <c r="N16" s="8">
        <v>1</v>
      </c>
    </row>
    <row r="17" spans="2:14" x14ac:dyDescent="0.25">
      <c r="B17" t="s">
        <v>11</v>
      </c>
      <c r="C17" s="8" t="s">
        <v>53</v>
      </c>
      <c r="D17" s="8" t="s">
        <v>55</v>
      </c>
      <c r="F17" s="8" t="s">
        <v>51</v>
      </c>
      <c r="G17" s="9">
        <v>6003</v>
      </c>
      <c r="H17" s="9">
        <v>8793</v>
      </c>
      <c r="I17" s="9">
        <v>25052</v>
      </c>
      <c r="J17" s="9">
        <v>2088</v>
      </c>
      <c r="K17" s="9">
        <v>235</v>
      </c>
      <c r="L17" s="8">
        <v>272</v>
      </c>
      <c r="M17" s="8">
        <v>73</v>
      </c>
      <c r="N17" s="8">
        <v>73</v>
      </c>
    </row>
    <row r="18" spans="2:14" x14ac:dyDescent="0.25">
      <c r="B18" t="s">
        <v>11</v>
      </c>
      <c r="C18" s="8" t="s">
        <v>53</v>
      </c>
      <c r="D18" s="8" t="s">
        <v>29</v>
      </c>
      <c r="F18" s="8" t="s">
        <v>32</v>
      </c>
      <c r="G18" s="8">
        <v>934</v>
      </c>
      <c r="H18" s="9">
        <v>1573</v>
      </c>
      <c r="I18" s="9">
        <v>4524</v>
      </c>
      <c r="J18" s="9">
        <v>0</v>
      </c>
      <c r="K18" s="9">
        <v>0</v>
      </c>
      <c r="L18" s="8">
        <v>0</v>
      </c>
      <c r="M18" s="8">
        <v>1</v>
      </c>
      <c r="N18" s="8">
        <v>1</v>
      </c>
    </row>
    <row r="19" spans="2:14" x14ac:dyDescent="0.25">
      <c r="B19" t="s">
        <v>11</v>
      </c>
      <c r="C19" s="8" t="s">
        <v>53</v>
      </c>
      <c r="D19" s="8" t="s">
        <v>55</v>
      </c>
      <c r="F19" s="8" t="s">
        <v>52</v>
      </c>
      <c r="G19" s="9">
        <v>10263</v>
      </c>
      <c r="H19" s="9">
        <v>10767</v>
      </c>
      <c r="I19" s="9">
        <v>18928</v>
      </c>
      <c r="J19" s="9">
        <v>1805</v>
      </c>
      <c r="K19" s="9">
        <v>227</v>
      </c>
      <c r="L19" s="9">
        <v>24</v>
      </c>
      <c r="M19" s="8">
        <v>12</v>
      </c>
      <c r="N19" s="8">
        <v>12</v>
      </c>
    </row>
    <row r="20" spans="2:14" x14ac:dyDescent="0.25">
      <c r="B20"/>
      <c r="C20" s="10" t="s">
        <v>47</v>
      </c>
      <c r="D20" s="8" t="s">
        <v>24</v>
      </c>
      <c r="E20" s="8"/>
      <c r="F20" s="8" t="s">
        <v>26</v>
      </c>
      <c r="G20" s="9">
        <v>6951</v>
      </c>
      <c r="H20" s="9">
        <v>12234</v>
      </c>
      <c r="I20" s="9">
        <v>25667</v>
      </c>
      <c r="J20" s="9">
        <v>691</v>
      </c>
      <c r="K20" s="9">
        <v>401</v>
      </c>
      <c r="L20" s="8">
        <v>112</v>
      </c>
      <c r="M20" s="8">
        <v>0</v>
      </c>
      <c r="N20" s="8">
        <v>0</v>
      </c>
    </row>
    <row r="21" spans="2:14" x14ac:dyDescent="0.25">
      <c r="B21"/>
      <c r="C21" s="10" t="s">
        <v>47</v>
      </c>
      <c r="D21" s="8" t="s">
        <v>24</v>
      </c>
      <c r="E21" s="8"/>
      <c r="F21" s="8" t="s">
        <v>25</v>
      </c>
      <c r="G21" s="9">
        <v>9028</v>
      </c>
      <c r="H21" s="9">
        <v>7310</v>
      </c>
      <c r="I21" s="9">
        <v>25393</v>
      </c>
      <c r="J21" s="9">
        <v>2010</v>
      </c>
      <c r="K21" s="8">
        <v>715</v>
      </c>
      <c r="L21" s="8">
        <v>451</v>
      </c>
      <c r="M21" s="8">
        <v>338</v>
      </c>
      <c r="N21" s="8">
        <v>339</v>
      </c>
    </row>
    <row r="22" spans="2:14" x14ac:dyDescent="0.25">
      <c r="B22"/>
      <c r="C22" s="10" t="s">
        <v>47</v>
      </c>
      <c r="D22" s="8" t="s">
        <v>33</v>
      </c>
      <c r="E22" s="8"/>
      <c r="F22" s="8" t="s">
        <v>34</v>
      </c>
      <c r="G22" s="9">
        <v>11015</v>
      </c>
      <c r="H22" s="9">
        <v>2651</v>
      </c>
      <c r="I22" s="9">
        <v>28705</v>
      </c>
      <c r="J22" s="8">
        <v>3201</v>
      </c>
      <c r="K22" s="8">
        <v>487</v>
      </c>
      <c r="L22" s="8">
        <v>227</v>
      </c>
      <c r="M22" s="8">
        <v>227</v>
      </c>
      <c r="N22" s="8">
        <v>230</v>
      </c>
    </row>
    <row r="23" spans="2:14" x14ac:dyDescent="0.25">
      <c r="B23"/>
      <c r="C23" s="10" t="s">
        <v>47</v>
      </c>
      <c r="D23" s="8" t="s">
        <v>18</v>
      </c>
      <c r="E23" s="8"/>
      <c r="F23" s="8" t="s">
        <v>23</v>
      </c>
      <c r="G23" s="9">
        <v>5337</v>
      </c>
      <c r="H23" s="9">
        <v>1315</v>
      </c>
      <c r="I23" s="9">
        <v>7338</v>
      </c>
      <c r="J23" s="8">
        <v>594</v>
      </c>
      <c r="K23" s="8">
        <v>96</v>
      </c>
      <c r="L23" s="8">
        <v>96</v>
      </c>
      <c r="M23" s="8">
        <v>43</v>
      </c>
      <c r="N23" s="8">
        <v>43</v>
      </c>
    </row>
    <row r="24" spans="2:14" x14ac:dyDescent="0.25">
      <c r="B24"/>
      <c r="C24" s="10" t="s">
        <v>47</v>
      </c>
      <c r="D24" s="8" t="s">
        <v>24</v>
      </c>
      <c r="E24" s="8"/>
      <c r="F24" s="8" t="s">
        <v>28</v>
      </c>
      <c r="G24" s="9">
        <v>3425</v>
      </c>
      <c r="H24" s="9">
        <v>3214</v>
      </c>
      <c r="I24" s="9">
        <v>4935</v>
      </c>
      <c r="J24" s="8">
        <v>237</v>
      </c>
      <c r="K24" s="8">
        <v>47</v>
      </c>
      <c r="L24" s="8">
        <v>8</v>
      </c>
      <c r="M24" s="8">
        <v>39</v>
      </c>
      <c r="N24" s="8">
        <v>39</v>
      </c>
    </row>
    <row r="25" spans="2:14" x14ac:dyDescent="0.25">
      <c r="B25" t="s">
        <v>11</v>
      </c>
      <c r="C25" s="10" t="s">
        <v>47</v>
      </c>
      <c r="D25" s="8" t="s">
        <v>18</v>
      </c>
      <c r="E25" s="8"/>
      <c r="F25" s="8" t="s">
        <v>20</v>
      </c>
      <c r="G25" s="8">
        <v>9009</v>
      </c>
      <c r="H25" s="9">
        <v>10642</v>
      </c>
      <c r="I25" s="9">
        <v>64351</v>
      </c>
      <c r="J25" s="8">
        <v>4959</v>
      </c>
      <c r="K25" s="8">
        <v>1171</v>
      </c>
      <c r="L25" s="8">
        <v>307</v>
      </c>
      <c r="M25" s="8">
        <v>0</v>
      </c>
      <c r="N25" s="8">
        <v>0</v>
      </c>
    </row>
    <row r="26" spans="2:14" x14ac:dyDescent="0.25">
      <c r="B26" t="s">
        <v>11</v>
      </c>
      <c r="C26" s="10" t="s">
        <v>47</v>
      </c>
      <c r="D26" s="8" t="s">
        <v>18</v>
      </c>
      <c r="E26" s="8"/>
      <c r="F26" s="8" t="s">
        <v>22</v>
      </c>
      <c r="G26" s="9">
        <v>2727</v>
      </c>
      <c r="H26" s="9">
        <v>4183</v>
      </c>
      <c r="I26" s="9">
        <v>1738</v>
      </c>
      <c r="J26" s="9">
        <v>385</v>
      </c>
      <c r="K26" s="8">
        <v>3</v>
      </c>
      <c r="L26" s="8">
        <v>0</v>
      </c>
      <c r="M26" s="8">
        <v>3</v>
      </c>
      <c r="N26" s="8">
        <v>3</v>
      </c>
    </row>
    <row r="27" spans="2:14" x14ac:dyDescent="0.25">
      <c r="B27" t="s">
        <v>11</v>
      </c>
      <c r="C27" s="10" t="s">
        <v>47</v>
      </c>
      <c r="D27" s="8" t="s">
        <v>33</v>
      </c>
      <c r="E27" s="8"/>
      <c r="F27" s="8" t="s">
        <v>35</v>
      </c>
      <c r="G27" s="9">
        <v>2512</v>
      </c>
      <c r="H27" s="9">
        <v>4384</v>
      </c>
      <c r="I27" s="9">
        <v>5596</v>
      </c>
      <c r="J27" s="9">
        <v>4900</v>
      </c>
      <c r="K27" s="9">
        <v>98</v>
      </c>
      <c r="L27" s="8">
        <v>49</v>
      </c>
      <c r="M27" s="8">
        <v>30</v>
      </c>
      <c r="N27" s="8">
        <v>30</v>
      </c>
    </row>
    <row r="28" spans="2:14" x14ac:dyDescent="0.25">
      <c r="B28" t="s">
        <v>11</v>
      </c>
      <c r="C28" s="10" t="s">
        <v>47</v>
      </c>
      <c r="D28" s="8" t="s">
        <v>18</v>
      </c>
      <c r="E28" s="8"/>
      <c r="F28" s="8" t="s">
        <v>19</v>
      </c>
      <c r="G28" s="9">
        <v>11638</v>
      </c>
      <c r="H28" s="9">
        <v>3058</v>
      </c>
      <c r="I28" s="9">
        <v>32118</v>
      </c>
      <c r="J28" s="8">
        <v>2097</v>
      </c>
      <c r="K28" s="8">
        <v>743</v>
      </c>
      <c r="L28" s="8">
        <v>246</v>
      </c>
      <c r="M28" s="8">
        <v>492</v>
      </c>
      <c r="N28" s="8">
        <v>498</v>
      </c>
    </row>
    <row r="29" spans="2:14" x14ac:dyDescent="0.25">
      <c r="B29" t="s">
        <v>11</v>
      </c>
      <c r="C29" s="10" t="s">
        <v>47</v>
      </c>
      <c r="D29" s="8" t="s">
        <v>18</v>
      </c>
      <c r="E29" s="8"/>
      <c r="F29" s="8" t="s">
        <v>21</v>
      </c>
      <c r="G29" s="9">
        <v>3533</v>
      </c>
      <c r="H29" s="9">
        <v>10043</v>
      </c>
      <c r="I29" s="9">
        <v>17026</v>
      </c>
      <c r="J29" s="8">
        <v>7255</v>
      </c>
      <c r="K29" s="8">
        <v>595</v>
      </c>
      <c r="L29" s="8">
        <v>183</v>
      </c>
      <c r="M29" s="8">
        <v>405</v>
      </c>
      <c r="N29" s="8">
        <v>408</v>
      </c>
    </row>
    <row r="30" spans="2:14" x14ac:dyDescent="0.25">
      <c r="B30" t="s">
        <v>11</v>
      </c>
      <c r="C30" s="10" t="s">
        <v>47</v>
      </c>
      <c r="D30" s="8" t="s">
        <v>24</v>
      </c>
      <c r="E30" s="8"/>
      <c r="F30" s="8" t="s">
        <v>27</v>
      </c>
      <c r="G30" s="9">
        <v>5116</v>
      </c>
      <c r="H30" s="9">
        <v>15170</v>
      </c>
      <c r="I30" s="9">
        <v>23861</v>
      </c>
      <c r="J30" s="9">
        <v>5818</v>
      </c>
      <c r="K30" s="8">
        <v>439</v>
      </c>
      <c r="L30" s="8">
        <v>202</v>
      </c>
      <c r="M30" s="8">
        <v>134</v>
      </c>
      <c r="N30" s="8">
        <v>135</v>
      </c>
    </row>
    <row r="31" spans="2:14" x14ac:dyDescent="0.25">
      <c r="B31" s="1"/>
      <c r="C31" s="11"/>
      <c r="D31" s="11"/>
      <c r="E31" s="11"/>
      <c r="F31" s="11" t="s">
        <v>36</v>
      </c>
      <c r="G31" s="12">
        <f t="shared" ref="G31:N31" si="0">SUM(G7:G30)</f>
        <v>175115</v>
      </c>
      <c r="H31" s="12">
        <f t="shared" si="0"/>
        <v>164613</v>
      </c>
      <c r="I31" s="12">
        <f t="shared" si="0"/>
        <v>547934</v>
      </c>
      <c r="J31" s="12">
        <f t="shared" si="0"/>
        <v>89759</v>
      </c>
      <c r="K31" s="12">
        <f t="shared" si="0"/>
        <v>8727</v>
      </c>
      <c r="L31" s="12">
        <f t="shared" si="0"/>
        <v>4692</v>
      </c>
      <c r="M31" s="12">
        <f t="shared" si="0"/>
        <v>2871</v>
      </c>
      <c r="N31" s="12">
        <f t="shared" si="0"/>
        <v>2895</v>
      </c>
    </row>
    <row r="32" spans="2:14" s="5" customFormat="1" x14ac:dyDescent="0.25">
      <c r="D32" s="13" t="s">
        <v>37</v>
      </c>
    </row>
    <row r="33" spans="4:8" ht="3" customHeight="1" thickBot="1" x14ac:dyDescent="0.3"/>
    <row r="34" spans="4:8" x14ac:dyDescent="0.25">
      <c r="D34" s="3" t="s">
        <v>39</v>
      </c>
      <c r="F34" s="4"/>
      <c r="G34" s="15" t="s">
        <v>44</v>
      </c>
      <c r="H34" s="16"/>
    </row>
    <row r="35" spans="4:8" x14ac:dyDescent="0.25">
      <c r="D35" s="3" t="s">
        <v>40</v>
      </c>
      <c r="F35" s="4"/>
      <c r="G35" s="17"/>
      <c r="H35" s="18"/>
    </row>
    <row r="36" spans="4:8" x14ac:dyDescent="0.25">
      <c r="D36" s="3" t="s">
        <v>43</v>
      </c>
      <c r="F36" s="4"/>
      <c r="G36" s="17"/>
      <c r="H36" s="18"/>
    </row>
    <row r="37" spans="4:8" x14ac:dyDescent="0.25">
      <c r="D37" s="3" t="s">
        <v>41</v>
      </c>
      <c r="F37" s="4"/>
      <c r="G37" s="17"/>
      <c r="H37" s="18"/>
    </row>
    <row r="38" spans="4:8" x14ac:dyDescent="0.25">
      <c r="G38" s="17"/>
      <c r="H38" s="18"/>
    </row>
    <row r="39" spans="4:8" ht="15.75" thickBot="1" x14ac:dyDescent="0.3">
      <c r="G39" s="19"/>
      <c r="H39" s="20"/>
    </row>
    <row r="40" spans="4:8" x14ac:dyDescent="0.25"/>
    <row r="41" spans="4:8" x14ac:dyDescent="0.25"/>
    <row r="42" spans="4:8" x14ac:dyDescent="0.25"/>
    <row r="43" spans="4:8" x14ac:dyDescent="0.25"/>
    <row r="44" spans="4:8" x14ac:dyDescent="0.25"/>
    <row r="45" spans="4:8" x14ac:dyDescent="0.25"/>
  </sheetData>
  <mergeCells count="4">
    <mergeCell ref="B2:N2"/>
    <mergeCell ref="B3:N3"/>
    <mergeCell ref="B4:N4"/>
    <mergeCell ref="G34:H39"/>
  </mergeCells>
  <pageMargins left="0.12" right="0.2" top="0.27" bottom="0.28000000000000003" header="0.25" footer="0.25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2025, YUMA-HIGÜAMO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Mazara</dc:creator>
  <cp:lastModifiedBy>Juan Manuel Mazara</cp:lastModifiedBy>
  <cp:lastPrinted>2025-05-26T18:08:34Z</cp:lastPrinted>
  <dcterms:created xsi:type="dcterms:W3CDTF">2024-10-31T15:31:15Z</dcterms:created>
  <dcterms:modified xsi:type="dcterms:W3CDTF">2025-05-28T12:53:21Z</dcterms:modified>
</cp:coreProperties>
</file>