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3" i="1" s="1"/>
  <c r="E29" i="1" s="1"/>
  <c r="E30" i="1" s="1"/>
  <c r="E8" i="1"/>
</calcChain>
</file>

<file path=xl/sharedStrings.xml><?xml version="1.0" encoding="utf-8"?>
<sst xmlns="http://schemas.openxmlformats.org/spreadsheetml/2006/main" count="44" uniqueCount="33">
  <si>
    <t xml:space="preserve">Servicio Nacional de Salud </t>
  </si>
  <si>
    <t>SERVICIO REGIONAL DE SALUD ESTE</t>
  </si>
  <si>
    <t xml:space="preserve">Comportamiento de Ingresos Percibidos. Segregados Según Origen </t>
  </si>
  <si>
    <t>Establecimiento:     Servicio Regional de Salud Este   __________________________________ Mes: ENERO 2025                            SRS:V</t>
  </si>
  <si>
    <t>origen</t>
  </si>
  <si>
    <t>ARS</t>
  </si>
  <si>
    <t xml:space="preserve">Fecha </t>
  </si>
  <si>
    <t xml:space="preserve">No. De Documento de referencia </t>
  </si>
  <si>
    <t xml:space="preserve">valor de Transferencia o Cheque </t>
  </si>
  <si>
    <t xml:space="preserve">Anticipos Financieros </t>
  </si>
  <si>
    <t>Operativo</t>
  </si>
  <si>
    <t>Mantenimiento de Centros</t>
  </si>
  <si>
    <t xml:space="preserve">Sub-Total </t>
  </si>
  <si>
    <t>Asignacion techo SENASA</t>
  </si>
  <si>
    <t>Facturacion Centro Diagnostico</t>
  </si>
  <si>
    <t>Odontología(subsidio SeNaSa)</t>
  </si>
  <si>
    <t>Odontologia (facturacion servicios no contemplado en Plan Basico)</t>
  </si>
  <si>
    <t>Deposito de cheque certificado vencido</t>
  </si>
  <si>
    <t>Otros ingresos</t>
  </si>
  <si>
    <t>Devolucion por pago por error a suplidor</t>
  </si>
  <si>
    <t>Fondo Transf. SNS</t>
  </si>
  <si>
    <t>Cierre de caja chica VERON</t>
  </si>
  <si>
    <t>Fondo (COIN)</t>
  </si>
  <si>
    <t xml:space="preserve">Total General </t>
  </si>
  <si>
    <r>
      <t>Bajo las funciones que nos asisten certificamos que el valor de los ingresos percibidos al  31 DE Enero  2025 correspondieron a Nueve  Millones Cuatrocientos Cuatro Mil Novecientos Treinta y Seis Pesos con 11/100</t>
    </r>
    <r>
      <rPr>
        <b/>
        <sz val="11"/>
        <color theme="1"/>
        <rFont val="Calibri"/>
        <family val="2"/>
        <scheme val="minor"/>
      </rPr>
      <t xml:space="preserve"> (RD$9,404,936.11)</t>
    </r>
  </si>
  <si>
    <t>Dado a los 31 dias del mes de Enero  del 2025.</t>
  </si>
  <si>
    <t>Preparado por: Licda. Ivelisse Santana</t>
  </si>
  <si>
    <t xml:space="preserve">Revisado por: Licda. Yudelky Jabalera </t>
  </si>
  <si>
    <t>CONTADORA</t>
  </si>
  <si>
    <t>ADMINISTRADORA</t>
  </si>
  <si>
    <t xml:space="preserve">Aprobado por:  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</si>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</sst>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3" borderId="5" xfId="0" applyNumberFormat="1" applyFill="1" applyBorder="1"/>
    <xf numFmtId="1" fontId="0" fillId="3" borderId="1" xfId="0" applyNumberFormat="1" applyFill="1" applyBorder="1"/>
    <xf numFmtId="164" fontId="0" fillId="3" borderId="1" xfId="1" applyFont="1" applyFill="1" applyBorder="1"/>
    <xf numFmtId="164" fontId="0" fillId="3" borderId="5" xfId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1" applyFont="1" applyFill="1" applyBorder="1"/>
    <xf numFmtId="0" fontId="0" fillId="0" borderId="6" xfId="0" applyFont="1" applyBorder="1" applyAlignment="1">
      <alignment horizontal="center" vertical="center" wrapText="1"/>
    </xf>
    <xf numFmtId="14" fontId="0" fillId="3" borderId="1" xfId="0" applyNumberFormat="1" applyFill="1" applyBorder="1"/>
    <xf numFmtId="1" fontId="0" fillId="0" borderId="1" xfId="0" applyNumberFormat="1" applyBorder="1"/>
    <xf numFmtId="164" fontId="0" fillId="0" borderId="1" xfId="1" applyFont="1" applyBorder="1"/>
    <xf numFmtId="0" fontId="0" fillId="0" borderId="1" xfId="0" applyBorder="1"/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164" fontId="1" fillId="3" borderId="1" xfId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2" fillId="5" borderId="1" xfId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1" xfId="0" applyFill="1" applyBorder="1"/>
    <xf numFmtId="44" fontId="0" fillId="0" borderId="0" xfId="0" applyNumberFormat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43" fontId="2" fillId="5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ill="1"/>
    <xf numFmtId="0" fontId="0" fillId="6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/>
    <xf numFmtId="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zoomScale="89" zoomScaleNormal="89" workbookViewId="0">
      <selection activeCell="D15" sqref="D15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" t="s">
        <v>0</v>
      </c>
      <c r="B1" s="1"/>
      <c r="C1" s="1"/>
      <c r="D1" s="1"/>
      <c r="E1" s="1"/>
    </row>
    <row r="2" spans="1:5" ht="18.75" x14ac:dyDescent="0.3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spans="1:5" ht="15.75" thickBot="1" x14ac:dyDescent="0.3">
      <c r="A4" s="4" t="s">
        <v>3</v>
      </c>
      <c r="B4" s="5"/>
      <c r="C4" s="4"/>
      <c r="D4" s="5"/>
      <c r="E4" s="5"/>
    </row>
    <row r="5" spans="1:5" ht="45" x14ac:dyDescent="0.25">
      <c r="A5" s="6" t="s">
        <v>4</v>
      </c>
      <c r="B5" s="7" t="s">
        <v>5</v>
      </c>
      <c r="C5" s="6" t="s">
        <v>6</v>
      </c>
      <c r="D5" s="8" t="s">
        <v>7</v>
      </c>
      <c r="E5" s="8" t="s">
        <v>8</v>
      </c>
    </row>
    <row r="6" spans="1:5" ht="15" customHeight="1" x14ac:dyDescent="0.25">
      <c r="A6" s="9" t="s">
        <v>9</v>
      </c>
      <c r="B6" s="10" t="s">
        <v>10</v>
      </c>
      <c r="C6" s="11"/>
      <c r="D6" s="12"/>
      <c r="E6" s="13"/>
    </row>
    <row r="7" spans="1:5" ht="15" customHeight="1" x14ac:dyDescent="0.25">
      <c r="A7" s="9"/>
      <c r="B7" s="10" t="s">
        <v>11</v>
      </c>
      <c r="C7" s="11"/>
      <c r="D7" s="12"/>
      <c r="E7" s="14"/>
    </row>
    <row r="8" spans="1:5" x14ac:dyDescent="0.25">
      <c r="A8" s="15" t="s">
        <v>12</v>
      </c>
      <c r="B8" s="15"/>
      <c r="C8" s="16"/>
      <c r="D8" s="16"/>
      <c r="E8" s="17">
        <f>SUM(E6:E7)</f>
        <v>0</v>
      </c>
    </row>
    <row r="9" spans="1:5" x14ac:dyDescent="0.25">
      <c r="A9" s="18"/>
      <c r="B9" s="10" t="s">
        <v>13</v>
      </c>
      <c r="C9" s="19">
        <v>45688</v>
      </c>
      <c r="D9" s="20">
        <v>4524000000007</v>
      </c>
      <c r="E9" s="13">
        <v>7632808.7999999998</v>
      </c>
    </row>
    <row r="10" spans="1:5" x14ac:dyDescent="0.25">
      <c r="A10" s="18"/>
      <c r="B10" s="10" t="s">
        <v>14</v>
      </c>
      <c r="C10" s="19">
        <v>45659</v>
      </c>
      <c r="D10" s="20">
        <v>4524000000112</v>
      </c>
      <c r="E10" s="21">
        <v>628125</v>
      </c>
    </row>
    <row r="11" spans="1:5" x14ac:dyDescent="0.25">
      <c r="A11" s="18"/>
      <c r="B11" s="22" t="s">
        <v>15</v>
      </c>
      <c r="C11" s="19"/>
      <c r="D11" s="12"/>
      <c r="E11" s="13"/>
    </row>
    <row r="12" spans="1:5" ht="30" x14ac:dyDescent="0.25">
      <c r="A12" s="23"/>
      <c r="B12" s="24" t="s">
        <v>16</v>
      </c>
      <c r="C12" s="19"/>
      <c r="D12" s="12"/>
      <c r="E12" s="13"/>
    </row>
    <row r="13" spans="1:5" ht="30" x14ac:dyDescent="0.25">
      <c r="A13" s="23"/>
      <c r="B13" s="24" t="s">
        <v>16</v>
      </c>
      <c r="C13" s="19"/>
      <c r="D13" s="12"/>
      <c r="E13" s="13"/>
    </row>
    <row r="14" spans="1:5" ht="30" x14ac:dyDescent="0.25">
      <c r="A14" s="23"/>
      <c r="B14" s="24" t="s">
        <v>16</v>
      </c>
      <c r="C14" s="19"/>
      <c r="D14" s="12"/>
      <c r="E14" s="13"/>
    </row>
    <row r="15" spans="1:5" ht="30" x14ac:dyDescent="0.25">
      <c r="A15" s="23"/>
      <c r="B15" s="24" t="s">
        <v>16</v>
      </c>
      <c r="C15" s="19"/>
      <c r="D15" s="12"/>
      <c r="E15" s="13"/>
    </row>
    <row r="16" spans="1:5" ht="30" x14ac:dyDescent="0.25">
      <c r="A16" s="23"/>
      <c r="B16" s="24" t="s">
        <v>16</v>
      </c>
      <c r="C16" s="19"/>
      <c r="D16" s="12"/>
      <c r="E16" s="13"/>
    </row>
    <row r="17" spans="1:7" ht="30" x14ac:dyDescent="0.25">
      <c r="A17" s="23"/>
      <c r="B17" s="24" t="s">
        <v>16</v>
      </c>
      <c r="C17" s="19"/>
      <c r="D17" s="12"/>
      <c r="E17" s="13"/>
    </row>
    <row r="18" spans="1:7" ht="30" x14ac:dyDescent="0.25">
      <c r="A18" s="23"/>
      <c r="B18" s="24" t="s">
        <v>16</v>
      </c>
      <c r="C18" s="19"/>
      <c r="D18" s="12"/>
      <c r="E18" s="13"/>
    </row>
    <row r="19" spans="1:7" ht="30" x14ac:dyDescent="0.25">
      <c r="A19" s="23"/>
      <c r="B19" s="24" t="s">
        <v>16</v>
      </c>
      <c r="C19" s="19"/>
      <c r="D19" s="12"/>
      <c r="E19" s="13"/>
    </row>
    <row r="20" spans="1:7" ht="30" x14ac:dyDescent="0.25">
      <c r="A20" s="23"/>
      <c r="B20" s="24" t="s">
        <v>16</v>
      </c>
      <c r="C20" s="19"/>
      <c r="D20" s="12"/>
      <c r="E20" s="13"/>
    </row>
    <row r="21" spans="1:7" x14ac:dyDescent="0.25">
      <c r="A21" s="23"/>
      <c r="B21" s="15" t="s">
        <v>12</v>
      </c>
      <c r="C21" s="15"/>
      <c r="D21" s="16"/>
      <c r="E21" s="17">
        <f>SUM(E9:E18)</f>
        <v>8260933.7999999998</v>
      </c>
    </row>
    <row r="22" spans="1:7" x14ac:dyDescent="0.25">
      <c r="A22" s="23"/>
      <c r="B22" s="25"/>
      <c r="C22" s="19"/>
      <c r="D22" s="12"/>
      <c r="E22" s="13"/>
    </row>
    <row r="23" spans="1:7" x14ac:dyDescent="0.25">
      <c r="A23" s="15" t="s">
        <v>12</v>
      </c>
      <c r="B23" s="15"/>
      <c r="C23" s="16"/>
      <c r="D23" s="16"/>
      <c r="E23" s="17">
        <f>E21</f>
        <v>8260933.7999999998</v>
      </c>
    </row>
    <row r="24" spans="1:7" x14ac:dyDescent="0.25">
      <c r="A24" s="26"/>
      <c r="B24" s="24" t="s">
        <v>17</v>
      </c>
      <c r="C24" s="19"/>
      <c r="D24" s="12"/>
      <c r="E24" s="27"/>
    </row>
    <row r="25" spans="1:7" x14ac:dyDescent="0.25">
      <c r="A25" s="28" t="s">
        <v>18</v>
      </c>
      <c r="B25" s="24" t="s">
        <v>19</v>
      </c>
      <c r="C25" s="19">
        <v>45677</v>
      </c>
      <c r="D25" s="20">
        <v>38746282723</v>
      </c>
      <c r="E25" s="21">
        <v>49762.31</v>
      </c>
    </row>
    <row r="26" spans="1:7" x14ac:dyDescent="0.25">
      <c r="A26" s="29"/>
      <c r="B26" s="24" t="s">
        <v>20</v>
      </c>
      <c r="C26" s="19">
        <v>45673</v>
      </c>
      <c r="D26" s="20">
        <v>38722248202</v>
      </c>
      <c r="E26" s="21">
        <v>1060000</v>
      </c>
    </row>
    <row r="27" spans="1:7" x14ac:dyDescent="0.25">
      <c r="A27" s="29"/>
      <c r="B27" s="24" t="s">
        <v>21</v>
      </c>
      <c r="C27" s="19">
        <v>45670</v>
      </c>
      <c r="D27" s="20">
        <v>23588783808</v>
      </c>
      <c r="E27" s="21">
        <v>8000</v>
      </c>
    </row>
    <row r="28" spans="1:7" ht="34.5" customHeight="1" x14ac:dyDescent="0.25">
      <c r="A28" s="30"/>
      <c r="B28" s="31" t="s">
        <v>22</v>
      </c>
      <c r="C28" s="32">
        <v>45666</v>
      </c>
      <c r="D28" s="20">
        <v>9003760070050</v>
      </c>
      <c r="E28" s="21">
        <v>26240</v>
      </c>
    </row>
    <row r="29" spans="1:7" x14ac:dyDescent="0.25">
      <c r="A29" s="33" t="s">
        <v>12</v>
      </c>
      <c r="B29" s="34"/>
      <c r="C29" s="16"/>
      <c r="D29" s="16"/>
      <c r="E29" s="35">
        <f>SUM(E23:E28)</f>
        <v>9404936.1099999994</v>
      </c>
    </row>
    <row r="30" spans="1:7" x14ac:dyDescent="0.25">
      <c r="A30" s="36" t="s">
        <v>23</v>
      </c>
      <c r="B30" s="37"/>
      <c r="C30" s="38"/>
      <c r="D30" s="38"/>
      <c r="E30" s="35">
        <f>E8+E29</f>
        <v>9404936.1099999994</v>
      </c>
      <c r="G30" s="39"/>
    </row>
    <row r="31" spans="1:7" x14ac:dyDescent="0.25">
      <c r="A31" s="40"/>
      <c r="B31" s="40"/>
      <c r="C31" s="41"/>
      <c r="D31" s="41"/>
      <c r="E31" s="42"/>
    </row>
    <row r="32" spans="1:7" x14ac:dyDescent="0.25">
      <c r="A32" s="43"/>
    </row>
    <row r="33" spans="1:20" s="46" customFormat="1" x14ac:dyDescent="0.25">
      <c r="A33" s="44" t="s">
        <v>24</v>
      </c>
      <c r="B33" s="44"/>
      <c r="C33" s="44"/>
      <c r="D33" s="44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6" customFormat="1" x14ac:dyDescent="0.25">
      <c r="A34" s="44"/>
      <c r="B34" s="44"/>
      <c r="C34" s="44"/>
      <c r="D34" s="44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6" customFormat="1" x14ac:dyDescent="0.25">
      <c r="A35" s="47" t="s">
        <v>25</v>
      </c>
      <c r="B35" s="47"/>
      <c r="C35" s="47"/>
      <c r="D35" s="47"/>
      <c r="E35" s="47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5" customFormat="1" x14ac:dyDescent="0.25">
      <c r="A36" s="48"/>
      <c r="B36" s="48"/>
      <c r="C36" s="48"/>
      <c r="D36" s="48"/>
      <c r="E36" s="48"/>
    </row>
    <row r="38" spans="1:20" ht="29.25" customHeight="1" x14ac:dyDescent="0.25">
      <c r="A38" s="49" t="s">
        <v>26</v>
      </c>
      <c r="B38" s="49"/>
      <c r="D38" s="49" t="s">
        <v>27</v>
      </c>
      <c r="E38" s="49"/>
    </row>
    <row r="39" spans="1:20" x14ac:dyDescent="0.25">
      <c r="B39" s="50" t="s">
        <v>28</v>
      </c>
      <c r="D39" s="51" t="s">
        <v>29</v>
      </c>
      <c r="E39" s="51"/>
    </row>
    <row r="40" spans="1:20" x14ac:dyDescent="0.25">
      <c r="A40" s="50"/>
      <c r="B40" s="50"/>
    </row>
    <row r="41" spans="1:20" x14ac:dyDescent="0.25">
      <c r="A41" s="49" t="s">
        <v>30</v>
      </c>
      <c r="B41" s="49"/>
      <c r="C41" s="49"/>
      <c r="D41" s="49"/>
      <c r="E41" s="49"/>
    </row>
    <row r="42" spans="1:20" x14ac:dyDescent="0.25">
      <c r="A42" s="51"/>
      <c r="B42" s="51"/>
      <c r="C42" s="51"/>
      <c r="D42" s="51"/>
      <c r="E42" s="51"/>
    </row>
    <row r="43" spans="1:20" x14ac:dyDescent="0.25">
      <c r="C43" s="50" t="s">
        <v>31</v>
      </c>
      <c r="D43" s="50"/>
    </row>
    <row r="44" spans="1:20" x14ac:dyDescent="0.25">
      <c r="C44" s="51" t="s">
        <v>32</v>
      </c>
      <c r="D44" s="50"/>
    </row>
    <row r="45" spans="1:20" x14ac:dyDescent="0.25">
      <c r="A45" s="52"/>
      <c r="B45" s="52"/>
      <c r="C45" s="52"/>
      <c r="D45" s="52"/>
      <c r="E45" s="52"/>
    </row>
    <row r="46" spans="1:20" x14ac:dyDescent="0.25">
      <c r="A46" s="49"/>
      <c r="B46" s="49"/>
      <c r="C46" s="49"/>
      <c r="D46" s="49"/>
      <c r="E46" s="49"/>
    </row>
    <row r="49" spans="5:5" x14ac:dyDescent="0.25">
      <c r="E49" s="53"/>
    </row>
    <row r="50" spans="5:5" x14ac:dyDescent="0.25">
      <c r="E50" s="53"/>
    </row>
    <row r="51" spans="5:5" x14ac:dyDescent="0.25">
      <c r="E51" s="53"/>
    </row>
    <row r="52" spans="5:5" x14ac:dyDescent="0.25">
      <c r="E52" s="53"/>
    </row>
    <row r="53" spans="5:5" x14ac:dyDescent="0.25">
      <c r="E53" s="54"/>
    </row>
    <row r="54" spans="5:5" x14ac:dyDescent="0.25">
      <c r="E54" s="53"/>
    </row>
  </sheetData>
  <mergeCells count="19">
    <mergeCell ref="A46:E46"/>
    <mergeCell ref="A33:E34"/>
    <mergeCell ref="A35:E35"/>
    <mergeCell ref="A38:B38"/>
    <mergeCell ref="D38:E38"/>
    <mergeCell ref="A41:E41"/>
    <mergeCell ref="A45:E45"/>
    <mergeCell ref="A9:A11"/>
    <mergeCell ref="B21:C21"/>
    <mergeCell ref="A23:B23"/>
    <mergeCell ref="A25:A28"/>
    <mergeCell ref="A29:B29"/>
    <mergeCell ref="A30:B30"/>
    <mergeCell ref="A1:E1"/>
    <mergeCell ref="A2:E2"/>
    <mergeCell ref="A3:E3"/>
    <mergeCell ref="A4:E4"/>
    <mergeCell ref="A6:A7"/>
    <mergeCell ref="A8:B8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2025-02-24T19:04:59Z</dcterms:created>
  <dcterms:modified xsi:type="dcterms:W3CDTF">2025-02-24T19:05:28Z</dcterms:modified>
</cp:coreProperties>
</file>