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. contabilidad\Desktop\Documentos IVE\Documento disco\Nominas completa  2020\"/>
    </mc:Choice>
  </mc:AlternateContent>
  <bookViews>
    <workbookView xWindow="0" yWindow="0" windowWidth="19200" windowHeight="122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3" i="1" l="1"/>
  <c r="G361" i="1"/>
  <c r="G293" i="1"/>
  <c r="G110" i="1"/>
  <c r="G178" i="1"/>
  <c r="G235" i="1"/>
  <c r="A333" i="1" l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260" i="1" l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59" i="1"/>
</calcChain>
</file>

<file path=xl/comments1.xml><?xml version="1.0" encoding="utf-8"?>
<comments xmlns="http://schemas.openxmlformats.org/spreadsheetml/2006/main">
  <authors>
    <author>Ivelisse</author>
  </authors>
  <commentList>
    <comment ref="C274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<sst xmlns="http://schemas.openxmlformats.org/spreadsheetml/2006/main" count="1258" uniqueCount="731">
  <si>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</si>
  <si>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</si>
  <si>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</si>
  <si>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</si>
  <si>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</si>
  <si>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A CORRESPONDIENTE AL 30 DE ENERO AÑO 2023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</si>
  <si>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</si>
  <si>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</si>
  <si>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</si>
  <si>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</si>
  <si>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</si>
  <si>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</si>
  <si>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</si>
  <si>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FECHA</t>
  </si>
  <si>
    <t xml:space="preserve">PAULINO </t>
  </si>
  <si>
    <t xml:space="preserve"> LUIS</t>
  </si>
  <si>
    <t xml:space="preserve">Vigilante </t>
  </si>
  <si>
    <t>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</si>
  <si>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</si>
  <si>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</si>
  <si>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</si>
  <si>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</si>
  <si>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</si>
  <si>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</si>
  <si>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</si>
  <si>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</si>
  <si>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</si>
  <si>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</si>
  <si>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</si>
  <si>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</si>
  <si>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</si>
  <si>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</si>
  <si>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</si>
  <si>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</si>
  <si>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</si>
  <si>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</si>
  <si>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</si>
  <si>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</si>
  <si>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</si>
  <si>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</si>
  <si>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</si>
  <si>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</si>
  <si>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</si>
  <si>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</si>
  <si>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</si>
  <si>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</si>
  <si>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</si>
  <si>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</si>
  <si>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</si>
  <si>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</si>
  <si>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</si>
  <si>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</si>
  <si>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</si>
  <si>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</si>
  <si>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</si>
  <si>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</si>
  <si>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</si>
  <si>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</si>
  <si>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</si>
  <si>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</si>
  <si>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</si>
  <si>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</si>
  <si>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</si>
  <si>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</si>
  <si>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</si>
  <si>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</si>
  <si>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</si>
  <si>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</si>
  <si>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</si>
  <si>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</si>
  <si>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</si>
  <si>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</si>
  <si>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</si>
  <si>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</si>
  <si>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 xml:space="preserve">JOSE </t>
  </si>
  <si>
    <t>CALAZAN CALMONA</t>
  </si>
  <si>
    <t>UNAP las colinas</t>
  </si>
  <si>
    <t xml:space="preserve">BEATRIZ ALT. </t>
  </si>
  <si>
    <t>SEVERINO</t>
  </si>
  <si>
    <t xml:space="preserve">Odontologa 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</si>
  <si>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</si>
  <si>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</si>
  <si>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</si>
  <si>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</si>
  <si>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</si>
  <si>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</si>
  <si>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</si>
  <si>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</si>
  <si>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</si>
  <si>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</si>
  <si>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</si>
  <si>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</si>
  <si>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</si>
  <si>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</si>
  <si>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</si>
  <si>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</si>
  <si>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</si>
  <si>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</si>
  <si>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</si>
  <si>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</si>
  <si>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</si>
  <si>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</si>
  <si>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</si>
  <si>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</si>
  <si>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</si>
  <si>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</si>
  <si>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</si>
  <si>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</si>
  <si>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</si>
  <si>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</si>
  <si>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</si>
  <si>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</si>
  <si>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EPIFANIO</t>
  </si>
  <si>
    <t xml:space="preserve"> CALDERON</t>
  </si>
  <si>
    <t>Clinica Santa fe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</si>
  <si>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</si>
  <si>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</si>
  <si>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</si>
  <si>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</si>
  <si>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</si>
  <si>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</si>
  <si>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</si>
  <si>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</si>
  <si>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</si>
  <si>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</si>
  <si>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</si>
  <si>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</si>
  <si>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</si>
  <si>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</si>
  <si>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</si>
  <si>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</si>
  <si>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</si>
  <si>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</si>
  <si>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</si>
  <si>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</si>
  <si>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</si>
  <si>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</si>
  <si>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</si>
  <si>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</si>
  <si>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</si>
  <si>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 MIKI </t>
  </si>
  <si>
    <t xml:space="preserve">HEREDIA </t>
  </si>
  <si>
    <t>Aux. de farmacia</t>
  </si>
  <si>
    <t>Unap Villa Faro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</si>
  <si>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</si>
  <si>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</si>
  <si>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</si>
  <si>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</si>
  <si>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</si>
  <si>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</si>
  <si>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</si>
  <si>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</si>
  <si>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</si>
  <si>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Centro de Diagnostico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</si>
  <si>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</si>
  <si>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</si>
  <si>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</si>
  <si>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</si>
  <si>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</si>
  <si>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</si>
  <si>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</si>
  <si>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</si>
  <si>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</si>
  <si>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</si>
  <si>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</si>
  <si>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</si>
  <si>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</si>
  <si>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</si>
  <si>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</si>
  <si>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</si>
  <si>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</si>
  <si>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</si>
  <si>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</si>
  <si>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</si>
  <si>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</si>
  <si>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</si>
  <si>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</si>
  <si>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</si>
  <si>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 xml:space="preserve">BASILIO </t>
  </si>
  <si>
    <t>CALDERON MEDINA</t>
  </si>
  <si>
    <t>Unap camara Junior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</si>
  <si>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</si>
  <si>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</si>
  <si>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</si>
  <si>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</si>
  <si>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</si>
  <si>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</si>
  <si>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</si>
  <si>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</si>
  <si>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</si>
  <si>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</si>
  <si>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</si>
  <si>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</si>
  <si>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</si>
  <si>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</si>
  <si>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</si>
  <si>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</si>
  <si>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</si>
  <si>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</si>
  <si>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</si>
  <si>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</si>
  <si>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</si>
  <si>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</si>
  <si>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</si>
  <si>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</si>
  <si>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</si>
  <si>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</si>
  <si>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</si>
  <si>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</si>
  <si>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</si>
  <si>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</si>
  <si>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</si>
  <si>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</si>
  <si>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</si>
  <si>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</si>
  <si>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</si>
  <si>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</si>
  <si>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</si>
  <si>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</si>
  <si>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</si>
  <si>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</si>
  <si>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</si>
  <si>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</si>
  <si>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</si>
  <si>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</si>
  <si>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</si>
  <si>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</si>
  <si>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</si>
  <si>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</si>
  <si>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</si>
  <si>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>VICTOR MANUEL</t>
  </si>
  <si>
    <t>POLANCO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</si>
  <si>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</si>
  <si>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</si>
  <si>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</si>
  <si>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</si>
  <si>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</si>
  <si>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</si>
  <si>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</si>
  <si>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</si>
  <si>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</si>
  <si>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</si>
  <si>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</si>
  <si>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</si>
  <si>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</si>
  <si>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</si>
  <si>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</si>
  <si>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</si>
  <si>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</si>
  <si>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</si>
  <si>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FLOR MARIA</t>
  </si>
  <si>
    <t>SALICHE</t>
  </si>
  <si>
    <t xml:space="preserve">Centro de Diagnostico </t>
  </si>
  <si>
    <t>JEANINA</t>
  </si>
  <si>
    <t>CASTILLO MUÑOZ</t>
  </si>
  <si>
    <t>Unap barrio Lindo SPM</t>
  </si>
  <si>
    <t xml:space="preserve">JEISON </t>
  </si>
  <si>
    <t>SORIANO PEÑA</t>
  </si>
  <si>
    <t xml:space="preserve">Tecnico de RX </t>
  </si>
  <si>
    <t>SRS-ESTE</t>
  </si>
  <si>
    <t>Cento de Diagnostico SPM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</si>
  <si>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</si>
  <si>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</si>
  <si>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</si>
  <si>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</si>
  <si>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</si>
  <si>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</si>
  <si>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</si>
  <si>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</si>
  <si>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</si>
  <si>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</si>
  <si>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</si>
  <si>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</si>
  <si>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</si>
  <si>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</si>
  <si>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</si>
  <si>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</si>
  <si>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</si>
  <si>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</si>
  <si>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</si>
  <si>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</si>
  <si>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</si>
  <si>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</si>
  <si>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</si>
  <si>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</si>
  <si>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</si>
  <si>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</si>
  <si>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</si>
  <si>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</si>
  <si>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</si>
  <si>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</si>
  <si>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</si>
  <si>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</si>
  <si>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>Unap Gautier</t>
  </si>
  <si>
    <t xml:space="preserve">CECILIA </t>
  </si>
  <si>
    <t>MERCEDES SOLANO</t>
  </si>
  <si>
    <t>CPN Japon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</si>
  <si>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</si>
  <si>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</si>
  <si>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</si>
  <si>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</si>
  <si>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</si>
  <si>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</si>
  <si>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</si>
  <si>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</si>
  <si>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</si>
  <si>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</si>
  <si>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</si>
  <si>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</si>
  <si>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</si>
  <si>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</si>
  <si>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</si>
  <si>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</si>
  <si>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</si>
  <si>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</si>
  <si>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</si>
  <si>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>HIPOLITO</t>
  </si>
  <si>
    <t>TOLENTINO</t>
  </si>
  <si>
    <t>STARLYN</t>
  </si>
  <si>
    <t>ALCANTARA</t>
  </si>
  <si>
    <t>Unap el Brisal</t>
  </si>
  <si>
    <t>YAQUELIN AUDILIA</t>
  </si>
  <si>
    <t>RICHARSON PEÑA</t>
  </si>
  <si>
    <t>Unap Batey soco</t>
  </si>
  <si>
    <t>MANUEL DE JESUS</t>
  </si>
  <si>
    <t>LORA</t>
  </si>
  <si>
    <t xml:space="preserve">DIGNA </t>
  </si>
  <si>
    <t>ROSARIO JAVIER</t>
  </si>
  <si>
    <t>UNAP Santa Fe</t>
  </si>
  <si>
    <t xml:space="preserve">ROSELYN </t>
  </si>
  <si>
    <t>Unap las Piedras</t>
  </si>
  <si>
    <t xml:space="preserve"> </t>
  </si>
  <si>
    <t>LIC. YUDELKY JABALERA</t>
  </si>
  <si>
    <t>DR. RICARDO JULIO ROMERO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</si>
  <si>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</si>
  <si>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</si>
  <si>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</si>
  <si>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</si>
  <si>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</si>
  <si>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</si>
  <si>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</si>
  <si>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</si>
  <si>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</si>
  <si>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</si>
  <si>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</si>
  <si>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</si>
  <si>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</si>
  <si>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</si>
  <si>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</si>
  <si>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</si>
  <si>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</si>
  <si>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</si>
  <si>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</si>
  <si>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</si>
  <si>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</si>
  <si>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</si>
  <si>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</si>
  <si>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</si>
  <si>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</si>
  <si>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</si>
  <si>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</si>
  <si>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</si>
  <si>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</si>
  <si>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</si>
  <si>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</si>
  <si>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</si>
  <si>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</si>
  <si>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</si>
  <si>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</si>
  <si>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</si>
  <si>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</si>
  <si>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</si>
  <si>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</si>
  <si>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</si>
  <si>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</si>
  <si>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</si>
  <si>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</si>
  <si>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</si>
  <si>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</si>
  <si>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</si>
  <si>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</si>
  <si>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</si>
  <si>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</si>
  <si>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</si>
  <si>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</si>
  <si>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</si>
  <si>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</si>
  <si>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</si>
  <si>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</si>
  <si>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</si>
  <si>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</si>
  <si>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</si>
  <si>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</si>
  <si>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</si>
  <si>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</si>
  <si>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</si>
  <si>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</si>
  <si>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</si>
  <si>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</si>
  <si>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</si>
  <si>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>ISRAEL</t>
  </si>
  <si>
    <t>VASQUEZ ALEXANDER</t>
  </si>
  <si>
    <t>Gerencia de area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</si>
  <si>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</si>
  <si>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</si>
  <si>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</si>
  <si>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</si>
  <si>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</si>
  <si>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</si>
  <si>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</si>
  <si>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 xml:space="preserve">RICHARD </t>
  </si>
  <si>
    <t>SANTANA PADILLA</t>
  </si>
  <si>
    <t>Mensajero</t>
  </si>
  <si>
    <t>REMY RAFAEL</t>
  </si>
  <si>
    <t>GERVACIO LOPEZ</t>
  </si>
  <si>
    <t>Unap cañitas</t>
  </si>
  <si>
    <t>FRANCIASCA</t>
  </si>
  <si>
    <t>REYES LOPEZ</t>
  </si>
  <si>
    <t>Unap Morquecho</t>
  </si>
  <si>
    <t>FRANCISCO</t>
  </si>
  <si>
    <t>ARREDONDO</t>
  </si>
  <si>
    <t>MAGALIS</t>
  </si>
  <si>
    <t>JIMENEZ</t>
  </si>
  <si>
    <t>Unap jalonga</t>
  </si>
  <si>
    <t>MAURICIO ENCARNACION</t>
  </si>
  <si>
    <t>Unap las Yaguitas</t>
  </si>
  <si>
    <t>DULCE MARIA</t>
  </si>
  <si>
    <t>DOMINGUEZ PEÑA</t>
  </si>
  <si>
    <t>Unap Km 15</t>
  </si>
  <si>
    <t>IRMA GRISEL</t>
  </si>
  <si>
    <t>REYES FELICIANO</t>
  </si>
  <si>
    <t>Unap la Sierra</t>
  </si>
  <si>
    <t>FLOYD POLICIA</t>
  </si>
  <si>
    <t>JULIO ADRIANO</t>
  </si>
  <si>
    <t>DIAZ ACOSTA</t>
  </si>
  <si>
    <t>Unap Magua</t>
  </si>
  <si>
    <t>TOTAL NOMINA HATO MAYOR</t>
  </si>
  <si>
    <t>PERSONAL AREA  EL SEYBO</t>
  </si>
  <si>
    <t xml:space="preserve">ANA MARIA </t>
  </si>
  <si>
    <t>VASQUEZ SANTANA</t>
  </si>
  <si>
    <t>Area el seibo</t>
  </si>
  <si>
    <t>Clinica las 500</t>
  </si>
  <si>
    <t xml:space="preserve">OSVALDO ANTONIO </t>
  </si>
  <si>
    <t>CRUZ</t>
  </si>
  <si>
    <t>Unap Los Franceses</t>
  </si>
  <si>
    <t xml:space="preserve">MAXIMO 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</si>
  <si>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</si>
  <si>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</si>
  <si>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</si>
  <si>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</si>
  <si>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</si>
  <si>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</si>
  <si>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</si>
  <si>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</si>
  <si>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</si>
  <si>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</si>
  <si>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</si>
  <si>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</si>
  <si>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</si>
  <si>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</si>
  <si>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</si>
  <si>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</si>
  <si>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</si>
  <si>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</si>
  <si>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</si>
  <si>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ROSANGELA </t>
  </si>
  <si>
    <t>SORIANO</t>
  </si>
  <si>
    <t xml:space="preserve">Medico asist. </t>
  </si>
  <si>
    <t xml:space="preserve">Unap los botado </t>
  </si>
  <si>
    <t xml:space="preserve">TATATIANA ROSANA </t>
  </si>
  <si>
    <t xml:space="preserve"> AQUINO </t>
  </si>
  <si>
    <t>Aux. de Farmacia</t>
  </si>
  <si>
    <t>Gerencia de area Seibo</t>
  </si>
  <si>
    <t>ANGELINA</t>
  </si>
  <si>
    <t>PEGUERO</t>
  </si>
  <si>
    <t xml:space="preserve">Aux. de limpieza </t>
  </si>
  <si>
    <t xml:space="preserve">Unap la mina </t>
  </si>
  <si>
    <t>OSVIANNY</t>
  </si>
  <si>
    <t>ZORRILLA BERAS</t>
  </si>
  <si>
    <t>Enc. De soporte tecnico</t>
  </si>
  <si>
    <t>DIONILIA</t>
  </si>
  <si>
    <t xml:space="preserve">ZORRILLA </t>
  </si>
  <si>
    <t>Unap Pedro Sanchez</t>
  </si>
  <si>
    <t>YEIRY NICAURY</t>
  </si>
  <si>
    <t>PELEGRIN UBIERA</t>
  </si>
  <si>
    <t xml:space="preserve">Secretaria </t>
  </si>
  <si>
    <t>JUAN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</si>
  <si>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</si>
  <si>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</si>
  <si>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</si>
  <si>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</si>
  <si>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</si>
  <si>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</si>
  <si>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Unap Villa Guerrero</t>
  </si>
  <si>
    <t>CANDIDA</t>
  </si>
  <si>
    <t xml:space="preserve">DE LA CRUZ </t>
  </si>
  <si>
    <t>EDELKIN MARIA</t>
  </si>
  <si>
    <t>PEREZ PERALTA</t>
  </si>
  <si>
    <t>Unap la Gina</t>
  </si>
  <si>
    <t>CAROLIN FERNANDA</t>
  </si>
  <si>
    <t>NIEVES CANELA</t>
  </si>
  <si>
    <t>Digitadora</t>
  </si>
  <si>
    <t xml:space="preserve">LUCIA </t>
  </si>
  <si>
    <t>DE JESUS</t>
  </si>
  <si>
    <t>Unap el cedro de miches</t>
  </si>
  <si>
    <t>CESAR ORLANDO</t>
  </si>
  <si>
    <t>MORALES VASQUEZ</t>
  </si>
  <si>
    <t xml:space="preserve">Unap la Mina </t>
  </si>
  <si>
    <t>RAMON ANTONIO</t>
  </si>
  <si>
    <t>PAREDES LEONARDO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</si>
  <si>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</si>
  <si>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</si>
  <si>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</si>
  <si>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</si>
  <si>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</si>
  <si>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 xml:space="preserve"> Area de Romana</t>
  </si>
  <si>
    <t>Clinica Higueral</t>
  </si>
  <si>
    <t>MATEO VILLAR</t>
  </si>
  <si>
    <t>Clinica Maria Trinidad Sanchez</t>
  </si>
  <si>
    <t>NOLASCO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</si>
  <si>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</si>
  <si>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</si>
  <si>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</si>
  <si>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</si>
  <si>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</si>
  <si>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</si>
  <si>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</si>
  <si>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</si>
  <si>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</si>
  <si>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</si>
  <si>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</si>
  <si>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</si>
  <si>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</si>
  <si>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</si>
  <si>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</si>
  <si>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</si>
  <si>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</si>
  <si>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</si>
  <si>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</si>
  <si>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</si>
  <si>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</si>
  <si>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</si>
  <si>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</si>
  <si>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</si>
  <si>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</si>
  <si>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</si>
  <si>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</si>
  <si>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</si>
  <si>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</si>
  <si>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</si>
  <si>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</si>
  <si>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</si>
  <si>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</si>
  <si>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</si>
  <si>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</si>
  <si>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</si>
  <si>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</si>
  <si>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</si>
  <si>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</si>
  <si>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</si>
  <si>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</si>
  <si>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</si>
  <si>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</si>
  <si>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</si>
  <si>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</si>
  <si>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</si>
  <si>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</si>
  <si>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</si>
  <si>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</si>
  <si>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</si>
  <si>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</si>
  <si>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</si>
  <si>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</si>
  <si>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</si>
  <si>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</si>
  <si>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</si>
  <si>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</si>
  <si>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</si>
  <si>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</si>
  <si>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</si>
  <si>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</si>
  <si>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</si>
  <si>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>REYES</t>
  </si>
  <si>
    <t xml:space="preserve">FELICITA </t>
  </si>
  <si>
    <t>AGUSTIN MIGUEL</t>
  </si>
  <si>
    <t>Hosp. Guaymate</t>
  </si>
  <si>
    <t xml:space="preserve">VILENI DIONELA </t>
  </si>
  <si>
    <t>RODRIGUEZ LIRIANO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</si>
  <si>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</si>
  <si>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</si>
  <si>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</si>
  <si>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</si>
  <si>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</si>
  <si>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</si>
  <si>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</si>
  <si>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</si>
  <si>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</si>
  <si>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 xml:space="preserve">FERNANDO ABAD </t>
  </si>
  <si>
    <t>GREGORIO SCROGGNS</t>
  </si>
  <si>
    <t xml:space="preserve">sereno </t>
  </si>
  <si>
    <t>Area Romana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</si>
  <si>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</si>
  <si>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</si>
  <si>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</si>
  <si>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</si>
  <si>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</si>
  <si>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</si>
  <si>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</si>
  <si>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</si>
  <si>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</si>
  <si>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</si>
  <si>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 xml:space="preserve">MANUEL </t>
  </si>
  <si>
    <t xml:space="preserve">centro Diagnostico </t>
  </si>
  <si>
    <t>KARLA G.</t>
  </si>
  <si>
    <t>CANELO</t>
  </si>
  <si>
    <t xml:space="preserve">Digitadora </t>
  </si>
  <si>
    <t xml:space="preserve">Gerencia area </t>
  </si>
  <si>
    <t xml:space="preserve">INAGCIO </t>
  </si>
  <si>
    <t>MORALES</t>
  </si>
  <si>
    <t xml:space="preserve">Unap villa Hermosa 3  </t>
  </si>
  <si>
    <t>FRANKLIN ENRIQUE</t>
  </si>
  <si>
    <t>RAMIREZ VILLAR</t>
  </si>
  <si>
    <t>Unap pica piedra</t>
  </si>
  <si>
    <t>ANA IRIS</t>
  </si>
  <si>
    <t>CPN Villa hermosa</t>
  </si>
  <si>
    <t>JENNIFER ALEXANDRA</t>
  </si>
  <si>
    <t>RINCON BROWN.</t>
  </si>
  <si>
    <t>Conderje</t>
  </si>
  <si>
    <t>Km 14</t>
  </si>
  <si>
    <t>DANIEL</t>
  </si>
  <si>
    <t>RAMOS MARTE</t>
  </si>
  <si>
    <t>Seguridad</t>
  </si>
  <si>
    <t>NORMAN D</t>
  </si>
  <si>
    <t>SUAZO BERIHUETE</t>
  </si>
  <si>
    <t>UNAP Km 14</t>
  </si>
  <si>
    <t xml:space="preserve">MANUEL ANTONIO </t>
  </si>
  <si>
    <t>SERENO</t>
  </si>
  <si>
    <t>MERCEDES</t>
  </si>
  <si>
    <t>DITREN</t>
  </si>
  <si>
    <t>Unap La Experiencia</t>
  </si>
  <si>
    <t xml:space="preserve">GERTRUDIS </t>
  </si>
  <si>
    <t>DE LA ROSA</t>
  </si>
  <si>
    <t>Zona franca II</t>
  </si>
  <si>
    <t>JOSE DOLORES</t>
  </si>
  <si>
    <t>GUERRERO FRIAS</t>
  </si>
  <si>
    <t xml:space="preserve">Centro Diagnostico </t>
  </si>
  <si>
    <t>TOTAL NOMINA LA ROMANA</t>
  </si>
  <si>
    <t>PERSONAL HIGUEY</t>
  </si>
  <si>
    <t xml:space="preserve">INES BASTARDO </t>
  </si>
  <si>
    <t>Area de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</si>
  <si>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</si>
  <si>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</si>
  <si>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</si>
  <si>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</si>
  <si>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</si>
  <si>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</si>
  <si>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</si>
  <si>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</si>
  <si>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</si>
  <si>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</si>
  <si>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</si>
  <si>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</si>
  <si>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</si>
  <si>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</si>
  <si>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</si>
  <si>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</si>
  <si>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</si>
  <si>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</si>
  <si>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LUISA </t>
  </si>
  <si>
    <t>RIJO SANTANA</t>
  </si>
  <si>
    <t>UNAP Benerito Higuey</t>
  </si>
  <si>
    <t>MERCEDES VASQUEZ</t>
  </si>
  <si>
    <t>Unap san pedro Higuey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</si>
  <si>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</si>
  <si>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</si>
  <si>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</si>
  <si>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</si>
  <si>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</si>
  <si>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</si>
  <si>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</si>
  <si>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</si>
  <si>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</si>
  <si>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</si>
  <si>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</si>
  <si>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</si>
  <si>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</si>
  <si>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</si>
  <si>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Oficina de area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</si>
  <si>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</si>
  <si>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</si>
  <si>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</si>
  <si>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</si>
  <si>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</si>
  <si>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</si>
  <si>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</si>
  <si>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</si>
  <si>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</si>
  <si>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</si>
  <si>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</si>
  <si>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</si>
  <si>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</si>
  <si>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</si>
  <si>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</si>
  <si>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</si>
  <si>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</si>
  <si>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</si>
  <si>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</si>
  <si>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</si>
  <si>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</si>
  <si>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</si>
  <si>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</si>
  <si>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</si>
  <si>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HERRERA</t>
  </si>
  <si>
    <t>FRANCISCA</t>
  </si>
  <si>
    <t>CASTILLO DE SANTANA</t>
  </si>
  <si>
    <t>Unap San Francisco</t>
  </si>
  <si>
    <t>MARIA ALEXANDRA</t>
  </si>
  <si>
    <t>SOLANO PIMENTEL</t>
  </si>
  <si>
    <t>Unap San Pedro</t>
  </si>
  <si>
    <t xml:space="preserve">JOSE MANUEL </t>
  </si>
  <si>
    <t>DE LEON ROJAS</t>
  </si>
  <si>
    <t>Unap Politur</t>
  </si>
  <si>
    <t>LAUTERIO</t>
  </si>
  <si>
    <t>CASTILLO CARABALLO</t>
  </si>
  <si>
    <t>CPN Santana</t>
  </si>
  <si>
    <t>STEPHANIE</t>
  </si>
  <si>
    <t>2/12023</t>
  </si>
  <si>
    <t>TOTAL HIGUEY</t>
  </si>
  <si>
    <t xml:space="preserve">  </t>
  </si>
  <si>
    <t>TOTAL GRAL</t>
  </si>
  <si>
    <t>Unap Nisibon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</si>
</sst>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" fontId="4" fillId="0" borderId="0" xfId="0" applyNumberFormat="1" applyFont="1" applyBorder="1" applyAlignment="1"/>
    <xf numFmtId="0" fontId="7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7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7" xfId="0" applyFont="1" applyBorder="1"/>
    <xf numFmtId="0" fontId="6" fillId="0" borderId="0" xfId="0" applyFont="1" applyBorder="1" applyAlignment="1">
      <alignment horizontal="left"/>
    </xf>
    <xf numFmtId="43" fontId="6" fillId="0" borderId="0" xfId="1" applyFont="1" applyBorder="1" applyAlignment="1">
      <alignment horizontal="center"/>
    </xf>
    <xf numFmtId="0" fontId="6" fillId="0" borderId="0" xfId="0" applyFont="1"/>
    <xf numFmtId="4" fontId="4" fillId="0" borderId="0" xfId="0" applyNumberFormat="1" applyFont="1" applyBorder="1" applyAlignment="1">
      <alignment horizontal="center"/>
    </xf>
    <xf numFmtId="0" fontId="11" fillId="3" borderId="1" xfId="0" applyFont="1" applyFill="1" applyBorder="1"/>
    <xf numFmtId="0" fontId="12" fillId="0" borderId="0" xfId="0" applyFont="1" applyAlignment="1">
      <alignment horizontal="center"/>
    </xf>
    <xf numFmtId="0" fontId="5" fillId="0" borderId="0" xfId="0" applyFont="1"/>
    <xf numFmtId="0" fontId="13" fillId="3" borderId="1" xfId="0" applyFont="1" applyFill="1" applyBorder="1"/>
    <xf numFmtId="4" fontId="13" fillId="3" borderId="1" xfId="0" applyNumberFormat="1" applyFont="1" applyFill="1" applyBorder="1" applyAlignment="1">
      <alignment horizontal="center"/>
    </xf>
    <xf numFmtId="0" fontId="14" fillId="3" borderId="2" xfId="0" applyFont="1" applyFill="1" applyBorder="1"/>
    <xf numFmtId="0" fontId="14" fillId="3" borderId="2" xfId="0" applyFont="1" applyFill="1" applyBorder="1" applyAlignment="1">
      <alignment horizontal="center"/>
    </xf>
    <xf numFmtId="0" fontId="13" fillId="0" borderId="4" xfId="0" applyFont="1" applyBorder="1"/>
    <xf numFmtId="0" fontId="15" fillId="2" borderId="1" xfId="0" applyFont="1" applyFill="1" applyBorder="1" applyAlignment="1" applyProtection="1">
      <alignment vertical="top" wrapText="1" readingOrder="1"/>
      <protection locked="0"/>
    </xf>
    <xf numFmtId="4" fontId="13" fillId="0" borderId="4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0" fontId="13" fillId="0" borderId="1" xfId="0" applyFont="1" applyBorder="1"/>
    <xf numFmtId="4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center"/>
    </xf>
    <xf numFmtId="4" fontId="13" fillId="0" borderId="1" xfId="1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4" fontId="13" fillId="0" borderId="1" xfId="0" applyNumberFormat="1" applyFont="1" applyFill="1" applyBorder="1" applyAlignment="1">
      <alignment horizontal="right"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14" fontId="13" fillId="2" borderId="1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4" fillId="0" borderId="1" xfId="0" applyFont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vertical="top" wrapText="1" readingOrder="1"/>
      <protection locked="0"/>
    </xf>
    <xf numFmtId="4" fontId="13" fillId="2" borderId="1" xfId="2" applyNumberFormat="1" applyFont="1" applyFill="1" applyBorder="1" applyAlignment="1">
      <alignment horizontal="right"/>
    </xf>
    <xf numFmtId="164" fontId="13" fillId="2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0" fontId="14" fillId="0" borderId="1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4" fontId="13" fillId="2" borderId="8" xfId="2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43" fontId="13" fillId="0" borderId="0" xfId="1" applyFont="1" applyBorder="1" applyAlignment="1">
      <alignment horizontal="center"/>
    </xf>
    <xf numFmtId="0" fontId="15" fillId="2" borderId="1" xfId="0" applyFont="1" applyFill="1" applyBorder="1" applyAlignment="1" applyProtection="1">
      <alignment vertical="top" readingOrder="1"/>
      <protection locked="0"/>
    </xf>
    <xf numFmtId="0" fontId="13" fillId="2" borderId="1" xfId="0" applyFont="1" applyFill="1" applyBorder="1"/>
    <xf numFmtId="4" fontId="13" fillId="2" borderId="1" xfId="0" applyNumberFormat="1" applyFont="1" applyFill="1" applyBorder="1" applyAlignment="1">
      <alignment horizontal="right" wrapText="1"/>
    </xf>
    <xf numFmtId="0" fontId="11" fillId="0" borderId="1" xfId="0" applyFont="1" applyBorder="1"/>
    <xf numFmtId="4" fontId="11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2" fillId="3" borderId="1" xfId="0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4" fontId="13" fillId="3" borderId="0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right" wrapText="1"/>
    </xf>
    <xf numFmtId="0" fontId="13" fillId="0" borderId="8" xfId="0" applyFont="1" applyBorder="1"/>
    <xf numFmtId="4" fontId="13" fillId="0" borderId="1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left"/>
    </xf>
    <xf numFmtId="14" fontId="14" fillId="2" borderId="1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0" fontId="14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4" fontId="17" fillId="0" borderId="1" xfId="1" applyNumberFormat="1" applyFont="1" applyBorder="1" applyAlignment="1">
      <alignment horizontal="right"/>
    </xf>
    <xf numFmtId="14" fontId="17" fillId="0" borderId="1" xfId="0" applyNumberFormat="1" applyFont="1" applyBorder="1" applyAlignment="1">
      <alignment horizont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164" fontId="17" fillId="2" borderId="1" xfId="0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 wrapText="1"/>
    </xf>
    <xf numFmtId="4" fontId="17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center"/>
    </xf>
    <xf numFmtId="4" fontId="17" fillId="2" borderId="1" xfId="1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/>
    <xf numFmtId="4" fontId="16" fillId="0" borderId="1" xfId="0" applyNumberFormat="1" applyFont="1" applyFill="1" applyBorder="1" applyAlignment="1">
      <alignment horizontal="right" wrapText="1"/>
    </xf>
    <xf numFmtId="164" fontId="16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right"/>
    </xf>
    <xf numFmtId="0" fontId="17" fillId="0" borderId="1" xfId="0" applyFont="1" applyBorder="1" applyAlignment="1"/>
    <xf numFmtId="0" fontId="17" fillId="2" borderId="2" xfId="0" applyFont="1" applyFill="1" applyBorder="1" applyAlignment="1">
      <alignment horizontal="left"/>
    </xf>
    <xf numFmtId="14" fontId="17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14" fontId="16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 applyProtection="1">
      <alignment vertical="top" wrapText="1" readingOrder="1"/>
      <protection locked="0"/>
    </xf>
    <xf numFmtId="14" fontId="17" fillId="0" borderId="1" xfId="0" applyNumberFormat="1" applyFont="1" applyBorder="1" applyAlignment="1">
      <alignment horizontal="left"/>
    </xf>
    <xf numFmtId="43" fontId="17" fillId="0" borderId="1" xfId="1" applyFont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4" fontId="17" fillId="2" borderId="1" xfId="2" applyNumberFormat="1" applyFont="1" applyFill="1" applyBorder="1" applyAlignment="1">
      <alignment horizontal="right"/>
    </xf>
    <xf numFmtId="0" fontId="16" fillId="2" borderId="2" xfId="0" applyFont="1" applyFill="1" applyBorder="1"/>
    <xf numFmtId="0" fontId="16" fillId="0" borderId="3" xfId="0" applyFont="1" applyBorder="1" applyAlignment="1">
      <alignment horizontal="left"/>
    </xf>
    <xf numFmtId="0" fontId="16" fillId="2" borderId="4" xfId="0" applyFont="1" applyFill="1" applyBorder="1"/>
    <xf numFmtId="0" fontId="16" fillId="0" borderId="5" xfId="0" applyFont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166" fontId="16" fillId="2" borderId="1" xfId="0" applyNumberFormat="1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 wrapText="1"/>
    </xf>
    <xf numFmtId="4" fontId="11" fillId="0" borderId="1" xfId="0" applyNumberFormat="1" applyFont="1" applyBorder="1" applyAlignment="1"/>
    <xf numFmtId="0" fontId="13" fillId="0" borderId="0" xfId="0" applyFont="1" applyBorder="1"/>
    <xf numFmtId="4" fontId="11" fillId="0" borderId="0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3" fillId="0" borderId="1" xfId="0" applyFont="1" applyBorder="1" applyAlignment="1" applyProtection="1">
      <alignment vertical="top" wrapText="1" readingOrder="1"/>
      <protection locked="0"/>
    </xf>
    <xf numFmtId="4" fontId="13" fillId="0" borderId="1" xfId="0" applyNumberFormat="1" applyFont="1" applyBorder="1" applyAlignment="1"/>
    <xf numFmtId="4" fontId="13" fillId="0" borderId="1" xfId="0" applyNumberFormat="1" applyFont="1" applyFill="1" applyBorder="1" applyAlignment="1">
      <alignment wrapText="1"/>
    </xf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1</xdr:row>
      <xdr:rowOff>0</xdr:rowOff>
    </xdr:from>
    <xdr:to>
      <xdr:col>2</xdr:col>
      <xdr:colOff>134192</xdr:colOff>
      <xdr:row>3</xdr:row>
      <xdr:rowOff>123825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19050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466725</xdr:colOff>
      <xdr:row>0</xdr:row>
      <xdr:rowOff>95250</xdr:rowOff>
    </xdr:from>
    <xdr:to>
      <xdr:col>6</xdr:col>
      <xdr:colOff>668990</xdr:colOff>
      <xdr:row>3</xdr:row>
      <xdr:rowOff>152400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276975" y="95250"/>
          <a:ext cx="16786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914400</xdr:colOff>
      <xdr:row>135</xdr:row>
      <xdr:rowOff>123825</xdr:rowOff>
    </xdr:from>
    <xdr:to>
      <xdr:col>7</xdr:col>
      <xdr:colOff>356627</xdr:colOff>
      <xdr:row>138</xdr:row>
      <xdr:rowOff>180976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724650" y="25984200"/>
          <a:ext cx="1680602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857250</xdr:colOff>
      <xdr:row>204</xdr:row>
      <xdr:rowOff>0</xdr:rowOff>
    </xdr:from>
    <xdr:to>
      <xdr:col>7</xdr:col>
      <xdr:colOff>297235</xdr:colOff>
      <xdr:row>207</xdr:row>
      <xdr:rowOff>57150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667500" y="38947725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2</xdr:col>
      <xdr:colOff>100853</xdr:colOff>
      <xdr:row>139</xdr:row>
      <xdr:rowOff>123825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12775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204</xdr:row>
      <xdr:rowOff>0</xdr:rowOff>
    </xdr:from>
    <xdr:to>
      <xdr:col>1</xdr:col>
      <xdr:colOff>1267665</xdr:colOff>
      <xdr:row>207</xdr:row>
      <xdr:rowOff>9525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38976300"/>
          <a:ext cx="172962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1123950</xdr:colOff>
      <xdr:row>238</xdr:row>
      <xdr:rowOff>142875</xdr:rowOff>
    </xdr:from>
    <xdr:to>
      <xdr:col>7</xdr:col>
      <xdr:colOff>566177</xdr:colOff>
      <xdr:row>242</xdr:row>
      <xdr:rowOff>9525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934200" y="45643800"/>
          <a:ext cx="168060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1104900</xdr:colOff>
      <xdr:row>322</xdr:row>
      <xdr:rowOff>57150</xdr:rowOff>
    </xdr:from>
    <xdr:to>
      <xdr:col>7</xdr:col>
      <xdr:colOff>544885</xdr:colOff>
      <xdr:row>325</xdr:row>
      <xdr:rowOff>114300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915150" y="63150750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19050</xdr:rowOff>
    </xdr:from>
    <xdr:to>
      <xdr:col>2</xdr:col>
      <xdr:colOff>100853</xdr:colOff>
      <xdr:row>242</xdr:row>
      <xdr:rowOff>95250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67625"/>
          <a:ext cx="209157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323</xdr:row>
      <xdr:rowOff>0</xdr:rowOff>
    </xdr:from>
    <xdr:to>
      <xdr:col>2</xdr:col>
      <xdr:colOff>297516</xdr:colOff>
      <xdr:row>326</xdr:row>
      <xdr:rowOff>133349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9474100"/>
          <a:ext cx="2088216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67"/>
  <sheetViews>
    <sheetView tabSelected="1" topLeftCell="A199" workbookViewId="0">
      <selection activeCell="J231" sqref="J231"/>
    </sheetView>
  </sheetViews>
  <sheetFormatPr baseColWidth="10" defaultRowHeight="15" x14ac:dyDescent="0.25"/>
  <cols>
    <col min="1" max="1" width="7.7109375" customWidth="1"/>
    <col min="2" max="2" width="22.140625" customWidth="1"/>
    <col min="3" max="3" width="21.7109375" customWidth="1"/>
    <col min="4" max="4" width="19.42578125" customWidth="1"/>
    <col min="5" max="5" width="16.140625" customWidth="1"/>
    <col min="6" max="6" width="22.140625" customWidth="1"/>
  </cols>
  <sheetData>
    <row r="2" spans="1:8" x14ac:dyDescent="0.25">
      <c r="B2" s="119" t="s">
        <v>0</v>
      </c>
      <c r="C2" s="119"/>
      <c r="D2" s="119"/>
      <c r="E2" s="119"/>
      <c r="F2" s="119"/>
      <c r="G2" s="3"/>
    </row>
    <row r="3" spans="1:8" x14ac:dyDescent="0.25">
      <c r="B3" s="119" t="s">
        <v>1</v>
      </c>
      <c r="C3" s="119"/>
      <c r="D3" s="119"/>
      <c r="E3" s="119"/>
      <c r="F3" s="119"/>
      <c r="G3" s="3"/>
    </row>
    <row r="4" spans="1:8" x14ac:dyDescent="0.25">
      <c r="B4" s="119" t="s">
        <v>2</v>
      </c>
      <c r="C4" s="119"/>
      <c r="D4" s="119"/>
      <c r="E4" s="119"/>
      <c r="F4" s="119"/>
      <c r="G4" s="3"/>
    </row>
    <row r="5" spans="1:8" x14ac:dyDescent="0.25">
      <c r="B5" s="119" t="s">
        <v>3</v>
      </c>
      <c r="C5" s="119"/>
      <c r="D5" s="119"/>
      <c r="E5" s="119"/>
      <c r="F5" s="119"/>
      <c r="G5" s="3"/>
    </row>
    <row r="6" spans="1:8" x14ac:dyDescent="0.25">
      <c r="A6" s="1"/>
      <c r="B6" s="2" t="s">
        <v>4</v>
      </c>
      <c r="C6" s="2"/>
      <c r="D6" s="3"/>
      <c r="E6" s="3"/>
      <c r="F6" s="3"/>
      <c r="G6" s="3"/>
    </row>
    <row r="7" spans="1:8" x14ac:dyDescent="0.25">
      <c r="B7" s="22" t="s">
        <v>5</v>
      </c>
      <c r="C7" s="22"/>
      <c r="D7" s="73"/>
      <c r="E7" s="73"/>
      <c r="F7" s="73"/>
      <c r="G7" s="73"/>
      <c r="H7" s="73"/>
    </row>
    <row r="8" spans="1:8" x14ac:dyDescent="0.25">
      <c r="B8" s="22" t="s">
        <v>6</v>
      </c>
      <c r="C8" s="22"/>
      <c r="D8" s="73"/>
      <c r="E8" s="73"/>
      <c r="F8" s="73"/>
      <c r="G8" s="73"/>
      <c r="H8" s="27"/>
    </row>
    <row r="9" spans="1:8" x14ac:dyDescent="0.25">
      <c r="B9" s="22" t="s">
        <v>7</v>
      </c>
      <c r="C9" s="22" t="s">
        <v>8</v>
      </c>
      <c r="D9" s="22" t="s">
        <v>9</v>
      </c>
      <c r="E9" s="22" t="s">
        <v>10</v>
      </c>
      <c r="F9" s="74" t="s">
        <v>11</v>
      </c>
      <c r="G9" s="22" t="s">
        <v>12</v>
      </c>
      <c r="H9" s="28" t="s">
        <v>13</v>
      </c>
    </row>
    <row r="10" spans="1:8" x14ac:dyDescent="0.25">
      <c r="A10">
        <v>1</v>
      </c>
      <c r="B10" s="75" t="s">
        <v>14</v>
      </c>
      <c r="C10" s="75" t="s">
        <v>15</v>
      </c>
      <c r="D10" s="75" t="s">
        <v>16</v>
      </c>
      <c r="E10" s="76" t="s">
        <v>17</v>
      </c>
      <c r="F10" s="77" t="s">
        <v>18</v>
      </c>
      <c r="G10" s="78">
        <v>5000</v>
      </c>
      <c r="H10" s="79">
        <v>39210</v>
      </c>
    </row>
    <row r="11" spans="1:8" x14ac:dyDescent="0.25">
      <c r="A11">
        <f>A10+1</f>
        <v>2</v>
      </c>
      <c r="B11" s="80" t="s">
        <v>19</v>
      </c>
      <c r="C11" s="80" t="s">
        <v>20</v>
      </c>
      <c r="D11" s="80" t="s">
        <v>21</v>
      </c>
      <c r="E11" s="76" t="s">
        <v>17</v>
      </c>
      <c r="F11" s="81" t="s">
        <v>22</v>
      </c>
      <c r="G11" s="82">
        <v>5000</v>
      </c>
      <c r="H11" s="83">
        <v>39084</v>
      </c>
    </row>
    <row r="12" spans="1:8" x14ac:dyDescent="0.25">
      <c r="A12">
        <f t="shared" ref="A12:A75" si="0">A11+1</f>
        <v>3</v>
      </c>
      <c r="B12" s="80" t="s">
        <v>23</v>
      </c>
      <c r="C12" s="80" t="s">
        <v>24</v>
      </c>
      <c r="D12" s="80" t="s">
        <v>25</v>
      </c>
      <c r="E12" s="76" t="s">
        <v>17</v>
      </c>
      <c r="F12" s="81" t="s">
        <v>26</v>
      </c>
      <c r="G12" s="84">
        <v>18400</v>
      </c>
      <c r="H12" s="83">
        <v>39142</v>
      </c>
    </row>
    <row r="13" spans="1:8" x14ac:dyDescent="0.25">
      <c r="A13">
        <f t="shared" si="0"/>
        <v>4</v>
      </c>
      <c r="B13" s="75" t="s">
        <v>27</v>
      </c>
      <c r="C13" s="75" t="s">
        <v>28</v>
      </c>
      <c r="D13" s="75" t="s">
        <v>29</v>
      </c>
      <c r="E13" s="76" t="s">
        <v>17</v>
      </c>
      <c r="F13" s="77" t="s">
        <v>30</v>
      </c>
      <c r="G13" s="85">
        <v>5000</v>
      </c>
      <c r="H13" s="86">
        <v>39258</v>
      </c>
    </row>
    <row r="14" spans="1:8" x14ac:dyDescent="0.25">
      <c r="A14">
        <f t="shared" si="0"/>
        <v>5</v>
      </c>
      <c r="B14" s="75" t="s">
        <v>31</v>
      </c>
      <c r="C14" s="75" t="s">
        <v>32</v>
      </c>
      <c r="D14" s="75" t="s">
        <v>21</v>
      </c>
      <c r="E14" s="76" t="s">
        <v>17</v>
      </c>
      <c r="F14" s="77" t="s">
        <v>33</v>
      </c>
      <c r="G14" s="85">
        <v>5000</v>
      </c>
      <c r="H14" s="86">
        <v>39234</v>
      </c>
    </row>
    <row r="15" spans="1:8" x14ac:dyDescent="0.25">
      <c r="A15">
        <f t="shared" si="0"/>
        <v>6</v>
      </c>
      <c r="B15" s="80" t="s">
        <v>34</v>
      </c>
      <c r="C15" s="80" t="s">
        <v>35</v>
      </c>
      <c r="D15" s="80" t="s">
        <v>21</v>
      </c>
      <c r="E15" s="76" t="s">
        <v>17</v>
      </c>
      <c r="F15" s="81" t="s">
        <v>36</v>
      </c>
      <c r="G15" s="87">
        <v>5000</v>
      </c>
      <c r="H15" s="79">
        <v>39265</v>
      </c>
    </row>
    <row r="16" spans="1:8" x14ac:dyDescent="0.25">
      <c r="A16">
        <f t="shared" si="0"/>
        <v>7</v>
      </c>
      <c r="B16" s="75" t="s">
        <v>37</v>
      </c>
      <c r="C16" s="75" t="s">
        <v>38</v>
      </c>
      <c r="D16" s="75" t="s">
        <v>21</v>
      </c>
      <c r="E16" s="76" t="s">
        <v>17</v>
      </c>
      <c r="F16" s="77" t="s">
        <v>39</v>
      </c>
      <c r="G16" s="85">
        <v>5000</v>
      </c>
      <c r="H16" s="86">
        <v>39265</v>
      </c>
    </row>
    <row r="17" spans="1:8" x14ac:dyDescent="0.25">
      <c r="A17">
        <f t="shared" si="0"/>
        <v>8</v>
      </c>
      <c r="B17" s="75" t="s">
        <v>40</v>
      </c>
      <c r="C17" s="75" t="s">
        <v>41</v>
      </c>
      <c r="D17" s="75" t="s">
        <v>42</v>
      </c>
      <c r="E17" s="76" t="s">
        <v>17</v>
      </c>
      <c r="F17" s="77" t="s">
        <v>43</v>
      </c>
      <c r="G17" s="85">
        <v>13312.4</v>
      </c>
      <c r="H17" s="86">
        <v>39265</v>
      </c>
    </row>
    <row r="18" spans="1:8" x14ac:dyDescent="0.25">
      <c r="A18">
        <f t="shared" si="0"/>
        <v>9</v>
      </c>
      <c r="B18" s="75" t="s">
        <v>44</v>
      </c>
      <c r="C18" s="75" t="s">
        <v>45</v>
      </c>
      <c r="D18" s="75" t="s">
        <v>29</v>
      </c>
      <c r="E18" s="76" t="s">
        <v>17</v>
      </c>
      <c r="F18" s="77" t="s">
        <v>46</v>
      </c>
      <c r="G18" s="85">
        <v>5000</v>
      </c>
      <c r="H18" s="86">
        <v>39265</v>
      </c>
    </row>
    <row r="19" spans="1:8" x14ac:dyDescent="0.25">
      <c r="A19">
        <f t="shared" si="0"/>
        <v>10</v>
      </c>
      <c r="B19" s="75" t="s">
        <v>47</v>
      </c>
      <c r="C19" s="75" t="s">
        <v>48</v>
      </c>
      <c r="D19" s="75" t="s">
        <v>49</v>
      </c>
      <c r="E19" s="76" t="s">
        <v>17</v>
      </c>
      <c r="F19" s="77" t="s">
        <v>50</v>
      </c>
      <c r="G19" s="85">
        <v>5000</v>
      </c>
      <c r="H19" s="86">
        <v>39281</v>
      </c>
    </row>
    <row r="20" spans="1:8" x14ac:dyDescent="0.25">
      <c r="A20">
        <f t="shared" si="0"/>
        <v>11</v>
      </c>
      <c r="B20" s="80" t="s">
        <v>51</v>
      </c>
      <c r="C20" s="80" t="s">
        <v>52</v>
      </c>
      <c r="D20" s="80" t="s">
        <v>29</v>
      </c>
      <c r="E20" s="76" t="s">
        <v>17</v>
      </c>
      <c r="F20" s="81" t="s">
        <v>53</v>
      </c>
      <c r="G20" s="82">
        <v>5000</v>
      </c>
      <c r="H20" s="83">
        <v>39286</v>
      </c>
    </row>
    <row r="21" spans="1:8" x14ac:dyDescent="0.25">
      <c r="A21">
        <f t="shared" si="0"/>
        <v>12</v>
      </c>
      <c r="B21" s="75" t="s">
        <v>54</v>
      </c>
      <c r="C21" s="75" t="s">
        <v>55</v>
      </c>
      <c r="D21" s="75" t="s">
        <v>56</v>
      </c>
      <c r="E21" s="76" t="s">
        <v>17</v>
      </c>
      <c r="F21" s="77" t="s">
        <v>57</v>
      </c>
      <c r="G21" s="85">
        <v>7000</v>
      </c>
      <c r="H21" s="86">
        <v>39295</v>
      </c>
    </row>
    <row r="22" spans="1:8" x14ac:dyDescent="0.25">
      <c r="A22">
        <f t="shared" si="0"/>
        <v>13</v>
      </c>
      <c r="B22" s="80" t="s">
        <v>58</v>
      </c>
      <c r="C22" s="80" t="s">
        <v>59</v>
      </c>
      <c r="D22" s="80" t="s">
        <v>21</v>
      </c>
      <c r="E22" s="76" t="s">
        <v>17</v>
      </c>
      <c r="F22" s="81" t="s">
        <v>60</v>
      </c>
      <c r="G22" s="82">
        <v>5000</v>
      </c>
      <c r="H22" s="83">
        <v>39295</v>
      </c>
    </row>
    <row r="23" spans="1:8" x14ac:dyDescent="0.25">
      <c r="A23">
        <f t="shared" si="0"/>
        <v>14</v>
      </c>
      <c r="B23" s="75" t="s">
        <v>61</v>
      </c>
      <c r="C23" s="75" t="s">
        <v>62</v>
      </c>
      <c r="D23" s="75" t="s">
        <v>29</v>
      </c>
      <c r="E23" s="76" t="s">
        <v>17</v>
      </c>
      <c r="F23" s="77" t="s">
        <v>63</v>
      </c>
      <c r="G23" s="88">
        <v>8318.0400000000009</v>
      </c>
      <c r="H23" s="86">
        <v>39338</v>
      </c>
    </row>
    <row r="24" spans="1:8" x14ac:dyDescent="0.25">
      <c r="A24">
        <f t="shared" si="0"/>
        <v>15</v>
      </c>
      <c r="B24" s="75" t="s">
        <v>64</v>
      </c>
      <c r="C24" s="75" t="s">
        <v>65</v>
      </c>
      <c r="D24" s="75" t="s">
        <v>42</v>
      </c>
      <c r="E24" s="76" t="s">
        <v>17</v>
      </c>
      <c r="F24" s="77" t="s">
        <v>66</v>
      </c>
      <c r="G24" s="88">
        <v>18312</v>
      </c>
      <c r="H24" s="86">
        <v>39702</v>
      </c>
    </row>
    <row r="25" spans="1:8" x14ac:dyDescent="0.25">
      <c r="A25">
        <f t="shared" si="0"/>
        <v>16</v>
      </c>
      <c r="B25" s="75" t="s">
        <v>67</v>
      </c>
      <c r="C25" s="75" t="s">
        <v>68</v>
      </c>
      <c r="D25" s="75" t="s">
        <v>21</v>
      </c>
      <c r="E25" s="76" t="s">
        <v>17</v>
      </c>
      <c r="F25" s="75" t="s">
        <v>69</v>
      </c>
      <c r="G25" s="85">
        <v>5000</v>
      </c>
      <c r="H25" s="86">
        <v>39356</v>
      </c>
    </row>
    <row r="26" spans="1:8" x14ac:dyDescent="0.25">
      <c r="A26">
        <f t="shared" si="0"/>
        <v>17</v>
      </c>
      <c r="B26" s="75" t="s">
        <v>70</v>
      </c>
      <c r="C26" s="75" t="s">
        <v>71</v>
      </c>
      <c r="D26" s="75" t="s">
        <v>72</v>
      </c>
      <c r="E26" s="76" t="s">
        <v>17</v>
      </c>
      <c r="F26" s="80" t="s">
        <v>73</v>
      </c>
      <c r="G26" s="85">
        <v>28657.01</v>
      </c>
      <c r="H26" s="86">
        <v>39302</v>
      </c>
    </row>
    <row r="27" spans="1:8" x14ac:dyDescent="0.25">
      <c r="A27">
        <f t="shared" si="0"/>
        <v>18</v>
      </c>
      <c r="B27" s="80" t="s">
        <v>74</v>
      </c>
      <c r="C27" s="80" t="s">
        <v>75</v>
      </c>
      <c r="D27" s="75" t="s">
        <v>29</v>
      </c>
      <c r="E27" s="76" t="s">
        <v>17</v>
      </c>
      <c r="F27" s="81" t="s">
        <v>76</v>
      </c>
      <c r="G27" s="85">
        <v>5000</v>
      </c>
      <c r="H27" s="86">
        <v>39499</v>
      </c>
    </row>
    <row r="28" spans="1:8" x14ac:dyDescent="0.25">
      <c r="A28">
        <f t="shared" si="0"/>
        <v>19</v>
      </c>
      <c r="B28" s="80" t="s">
        <v>77</v>
      </c>
      <c r="C28" s="80" t="s">
        <v>78</v>
      </c>
      <c r="D28" s="77" t="s">
        <v>79</v>
      </c>
      <c r="E28" s="76" t="s">
        <v>17</v>
      </c>
      <c r="F28" s="81" t="s">
        <v>80</v>
      </c>
      <c r="G28" s="78">
        <v>24000</v>
      </c>
      <c r="H28" s="79">
        <v>39524</v>
      </c>
    </row>
    <row r="29" spans="1:8" x14ac:dyDescent="0.25">
      <c r="A29">
        <f t="shared" si="0"/>
        <v>20</v>
      </c>
      <c r="B29" s="80" t="s">
        <v>81</v>
      </c>
      <c r="C29" s="80" t="s">
        <v>82</v>
      </c>
      <c r="D29" s="77" t="s">
        <v>83</v>
      </c>
      <c r="E29" s="76" t="s">
        <v>17</v>
      </c>
      <c r="F29" s="80" t="s">
        <v>84</v>
      </c>
      <c r="G29" s="78">
        <v>11596.6</v>
      </c>
      <c r="H29" s="79">
        <v>39539</v>
      </c>
    </row>
    <row r="30" spans="1:8" x14ac:dyDescent="0.25">
      <c r="A30">
        <f t="shared" si="0"/>
        <v>21</v>
      </c>
      <c r="B30" s="80" t="s">
        <v>85</v>
      </c>
      <c r="C30" s="80" t="s">
        <v>86</v>
      </c>
      <c r="D30" s="77" t="s">
        <v>87</v>
      </c>
      <c r="E30" s="76" t="s">
        <v>17</v>
      </c>
      <c r="F30" s="81" t="s">
        <v>80</v>
      </c>
      <c r="G30" s="78">
        <v>5000</v>
      </c>
      <c r="H30" s="79">
        <v>39568</v>
      </c>
    </row>
    <row r="31" spans="1:8" x14ac:dyDescent="0.25">
      <c r="A31">
        <f t="shared" si="0"/>
        <v>22</v>
      </c>
      <c r="B31" s="80" t="s">
        <v>88</v>
      </c>
      <c r="C31" s="80" t="s">
        <v>89</v>
      </c>
      <c r="D31" s="75" t="s">
        <v>90</v>
      </c>
      <c r="E31" s="76" t="s">
        <v>17</v>
      </c>
      <c r="F31" s="80" t="s">
        <v>91</v>
      </c>
      <c r="G31" s="85">
        <v>24000</v>
      </c>
      <c r="H31" s="86">
        <v>39569</v>
      </c>
    </row>
    <row r="32" spans="1:8" x14ac:dyDescent="0.25">
      <c r="A32">
        <f t="shared" si="0"/>
        <v>23</v>
      </c>
      <c r="B32" s="89" t="s">
        <v>92</v>
      </c>
      <c r="C32" s="89" t="s">
        <v>93</v>
      </c>
      <c r="D32" s="76" t="s">
        <v>94</v>
      </c>
      <c r="E32" s="76" t="s">
        <v>17</v>
      </c>
      <c r="F32" s="89" t="s">
        <v>95</v>
      </c>
      <c r="G32" s="90">
        <v>9600</v>
      </c>
      <c r="H32" s="91">
        <v>39661</v>
      </c>
    </row>
    <row r="33" spans="1:8" x14ac:dyDescent="0.25">
      <c r="A33">
        <f t="shared" si="0"/>
        <v>24</v>
      </c>
      <c r="B33" s="89" t="s">
        <v>96</v>
      </c>
      <c r="C33" s="89" t="s">
        <v>97</v>
      </c>
      <c r="D33" s="76" t="s">
        <v>98</v>
      </c>
      <c r="E33" s="76" t="s">
        <v>17</v>
      </c>
      <c r="F33" s="89" t="s">
        <v>99</v>
      </c>
      <c r="G33" s="90">
        <v>22000</v>
      </c>
      <c r="H33" s="91">
        <v>39692</v>
      </c>
    </row>
    <row r="34" spans="1:8" x14ac:dyDescent="0.25">
      <c r="A34">
        <f t="shared" si="0"/>
        <v>25</v>
      </c>
      <c r="B34" s="89" t="s">
        <v>100</v>
      </c>
      <c r="C34" s="89" t="s">
        <v>101</v>
      </c>
      <c r="D34" s="76" t="s">
        <v>102</v>
      </c>
      <c r="E34" s="76" t="s">
        <v>17</v>
      </c>
      <c r="F34" s="89" t="s">
        <v>103</v>
      </c>
      <c r="G34" s="92">
        <v>5000</v>
      </c>
      <c r="H34" s="91">
        <v>39692</v>
      </c>
    </row>
    <row r="35" spans="1:8" x14ac:dyDescent="0.25">
      <c r="A35">
        <f t="shared" si="0"/>
        <v>26</v>
      </c>
      <c r="B35" s="89" t="s">
        <v>104</v>
      </c>
      <c r="C35" s="89" t="s">
        <v>105</v>
      </c>
      <c r="D35" s="76" t="s">
        <v>106</v>
      </c>
      <c r="E35" s="76" t="s">
        <v>17</v>
      </c>
      <c r="F35" s="81" t="s">
        <v>107</v>
      </c>
      <c r="G35" s="88">
        <v>13000</v>
      </c>
      <c r="H35" s="91">
        <v>39729</v>
      </c>
    </row>
    <row r="36" spans="1:8" x14ac:dyDescent="0.25">
      <c r="A36">
        <f t="shared" si="0"/>
        <v>27</v>
      </c>
      <c r="B36" s="89" t="s">
        <v>108</v>
      </c>
      <c r="C36" s="89" t="s">
        <v>109</v>
      </c>
      <c r="D36" s="76" t="s">
        <v>21</v>
      </c>
      <c r="E36" s="76" t="s">
        <v>110</v>
      </c>
      <c r="F36" s="76" t="s">
        <v>111</v>
      </c>
      <c r="G36" s="88">
        <v>8050</v>
      </c>
      <c r="H36" s="91">
        <v>39832</v>
      </c>
    </row>
    <row r="37" spans="1:8" x14ac:dyDescent="0.25">
      <c r="A37">
        <f t="shared" si="0"/>
        <v>28</v>
      </c>
      <c r="B37" s="75" t="s">
        <v>112</v>
      </c>
      <c r="C37" s="75" t="s">
        <v>113</v>
      </c>
      <c r="D37" s="75" t="s">
        <v>29</v>
      </c>
      <c r="E37" s="76" t="s">
        <v>17</v>
      </c>
      <c r="F37" s="75" t="s">
        <v>114</v>
      </c>
      <c r="G37" s="85">
        <v>5000</v>
      </c>
      <c r="H37" s="86">
        <v>39845</v>
      </c>
    </row>
    <row r="38" spans="1:8" x14ac:dyDescent="0.25">
      <c r="A38">
        <f t="shared" si="0"/>
        <v>29</v>
      </c>
      <c r="B38" s="75" t="s">
        <v>115</v>
      </c>
      <c r="C38" s="75" t="s">
        <v>116</v>
      </c>
      <c r="D38" s="75" t="s">
        <v>94</v>
      </c>
      <c r="E38" s="76" t="s">
        <v>110</v>
      </c>
      <c r="F38" s="75" t="s">
        <v>95</v>
      </c>
      <c r="G38" s="88">
        <v>9600</v>
      </c>
      <c r="H38" s="86">
        <v>39845</v>
      </c>
    </row>
    <row r="39" spans="1:8" x14ac:dyDescent="0.25">
      <c r="A39">
        <f t="shared" si="0"/>
        <v>30</v>
      </c>
      <c r="B39" s="76" t="s">
        <v>117</v>
      </c>
      <c r="C39" s="76" t="s">
        <v>118</v>
      </c>
      <c r="D39" s="76" t="s">
        <v>119</v>
      </c>
      <c r="E39" s="76" t="s">
        <v>110</v>
      </c>
      <c r="F39" s="76" t="s">
        <v>111</v>
      </c>
      <c r="G39" s="88">
        <v>26450</v>
      </c>
      <c r="H39" s="91">
        <v>39904</v>
      </c>
    </row>
    <row r="40" spans="1:8" x14ac:dyDescent="0.25">
      <c r="A40">
        <f t="shared" si="0"/>
        <v>31</v>
      </c>
      <c r="B40" s="93" t="s">
        <v>120</v>
      </c>
      <c r="C40" s="75" t="s">
        <v>121</v>
      </c>
      <c r="D40" s="75" t="s">
        <v>122</v>
      </c>
      <c r="E40" s="76" t="s">
        <v>17</v>
      </c>
      <c r="F40" s="75" t="s">
        <v>123</v>
      </c>
      <c r="G40" s="85">
        <v>8000</v>
      </c>
      <c r="H40" s="86">
        <v>40028</v>
      </c>
    </row>
    <row r="41" spans="1:8" x14ac:dyDescent="0.25">
      <c r="A41">
        <f t="shared" si="0"/>
        <v>32</v>
      </c>
      <c r="B41" s="75" t="s">
        <v>124</v>
      </c>
      <c r="C41" s="75" t="s">
        <v>125</v>
      </c>
      <c r="D41" s="75" t="s">
        <v>49</v>
      </c>
      <c r="E41" s="76" t="s">
        <v>17</v>
      </c>
      <c r="F41" s="77" t="s">
        <v>126</v>
      </c>
      <c r="G41" s="85">
        <v>5000</v>
      </c>
      <c r="H41" s="86">
        <v>40148</v>
      </c>
    </row>
    <row r="42" spans="1:8" x14ac:dyDescent="0.25">
      <c r="A42">
        <f t="shared" si="0"/>
        <v>33</v>
      </c>
      <c r="B42" s="80" t="s">
        <v>127</v>
      </c>
      <c r="C42" s="80" t="s">
        <v>128</v>
      </c>
      <c r="D42" s="75" t="s">
        <v>129</v>
      </c>
      <c r="E42" s="76" t="s">
        <v>17</v>
      </c>
      <c r="F42" s="80" t="s">
        <v>57</v>
      </c>
      <c r="G42" s="85">
        <v>8000</v>
      </c>
      <c r="H42" s="86">
        <v>40210</v>
      </c>
    </row>
    <row r="43" spans="1:8" x14ac:dyDescent="0.25">
      <c r="A43">
        <f t="shared" si="0"/>
        <v>34</v>
      </c>
      <c r="B43" s="75" t="s">
        <v>130</v>
      </c>
      <c r="C43" s="75" t="s">
        <v>131</v>
      </c>
      <c r="D43" s="75" t="s">
        <v>21</v>
      </c>
      <c r="E43" s="76" t="s">
        <v>17</v>
      </c>
      <c r="F43" s="75" t="s">
        <v>132</v>
      </c>
      <c r="G43" s="85">
        <v>6000</v>
      </c>
      <c r="H43" s="86">
        <v>40269</v>
      </c>
    </row>
    <row r="44" spans="1:8" x14ac:dyDescent="0.25">
      <c r="A44">
        <f t="shared" si="0"/>
        <v>35</v>
      </c>
      <c r="B44" s="75" t="s">
        <v>133</v>
      </c>
      <c r="C44" s="75" t="s">
        <v>134</v>
      </c>
      <c r="D44" s="75" t="s">
        <v>135</v>
      </c>
      <c r="E44" s="77" t="s">
        <v>110</v>
      </c>
      <c r="F44" s="75" t="s">
        <v>136</v>
      </c>
      <c r="G44" s="85">
        <v>6000</v>
      </c>
      <c r="H44" s="86">
        <v>40422</v>
      </c>
    </row>
    <row r="45" spans="1:8" x14ac:dyDescent="0.25">
      <c r="A45">
        <f t="shared" si="0"/>
        <v>36</v>
      </c>
      <c r="B45" s="75" t="s">
        <v>137</v>
      </c>
      <c r="C45" s="75" t="s">
        <v>138</v>
      </c>
      <c r="D45" s="75" t="s">
        <v>49</v>
      </c>
      <c r="E45" s="76" t="s">
        <v>17</v>
      </c>
      <c r="F45" s="75" t="s">
        <v>139</v>
      </c>
      <c r="G45" s="85">
        <v>5000</v>
      </c>
      <c r="H45" s="86">
        <v>40603</v>
      </c>
    </row>
    <row r="46" spans="1:8" x14ac:dyDescent="0.25">
      <c r="A46">
        <f t="shared" si="0"/>
        <v>37</v>
      </c>
      <c r="B46" s="80" t="s">
        <v>140</v>
      </c>
      <c r="C46" s="80" t="s">
        <v>141</v>
      </c>
      <c r="D46" s="75" t="s">
        <v>142</v>
      </c>
      <c r="E46" s="76" t="s">
        <v>17</v>
      </c>
      <c r="F46" s="75" t="s">
        <v>143</v>
      </c>
      <c r="G46" s="85">
        <v>15187.5</v>
      </c>
      <c r="H46" s="86">
        <v>41194</v>
      </c>
    </row>
    <row r="47" spans="1:8" x14ac:dyDescent="0.25">
      <c r="A47">
        <f t="shared" si="0"/>
        <v>38</v>
      </c>
      <c r="B47" s="75" t="s">
        <v>144</v>
      </c>
      <c r="C47" s="75" t="s">
        <v>145</v>
      </c>
      <c r="D47" s="75" t="s">
        <v>146</v>
      </c>
      <c r="E47" s="76" t="s">
        <v>17</v>
      </c>
      <c r="F47" s="75" t="s">
        <v>147</v>
      </c>
      <c r="G47" s="85">
        <v>13312</v>
      </c>
      <c r="H47" s="86">
        <v>41187</v>
      </c>
    </row>
    <row r="48" spans="1:8" x14ac:dyDescent="0.25">
      <c r="A48">
        <f t="shared" si="0"/>
        <v>39</v>
      </c>
      <c r="B48" s="75" t="s">
        <v>148</v>
      </c>
      <c r="C48" s="75" t="s">
        <v>149</v>
      </c>
      <c r="D48" s="75" t="s">
        <v>21</v>
      </c>
      <c r="E48" s="76" t="s">
        <v>17</v>
      </c>
      <c r="F48" s="75" t="s">
        <v>84</v>
      </c>
      <c r="G48" s="85">
        <v>5000</v>
      </c>
      <c r="H48" s="86">
        <v>41000</v>
      </c>
    </row>
    <row r="49" spans="1:8" x14ac:dyDescent="0.25">
      <c r="A49">
        <f t="shared" si="0"/>
        <v>40</v>
      </c>
      <c r="B49" s="75" t="s">
        <v>150</v>
      </c>
      <c r="C49" s="75" t="s">
        <v>151</v>
      </c>
      <c r="D49" s="75" t="s">
        <v>152</v>
      </c>
      <c r="E49" s="76" t="s">
        <v>17</v>
      </c>
      <c r="F49" s="75" t="s">
        <v>153</v>
      </c>
      <c r="G49" s="85">
        <v>30000</v>
      </c>
      <c r="H49" s="86">
        <v>41276</v>
      </c>
    </row>
    <row r="50" spans="1:8" x14ac:dyDescent="0.25">
      <c r="A50">
        <f t="shared" si="0"/>
        <v>41</v>
      </c>
      <c r="B50" s="75" t="s">
        <v>74</v>
      </c>
      <c r="C50" s="75" t="s">
        <v>154</v>
      </c>
      <c r="D50" s="75" t="s">
        <v>29</v>
      </c>
      <c r="E50" s="76" t="s">
        <v>17</v>
      </c>
      <c r="F50" s="75" t="s">
        <v>155</v>
      </c>
      <c r="G50" s="85">
        <v>5000</v>
      </c>
      <c r="H50" s="86">
        <v>41883</v>
      </c>
    </row>
    <row r="51" spans="1:8" x14ac:dyDescent="0.25">
      <c r="A51">
        <f t="shared" si="0"/>
        <v>42</v>
      </c>
      <c r="B51" s="75" t="s">
        <v>156</v>
      </c>
      <c r="C51" s="75" t="s">
        <v>157</v>
      </c>
      <c r="D51" s="75" t="s">
        <v>158</v>
      </c>
      <c r="E51" s="76" t="s">
        <v>17</v>
      </c>
      <c r="F51" s="75" t="s">
        <v>159</v>
      </c>
      <c r="G51" s="85">
        <v>8000</v>
      </c>
      <c r="H51" s="86">
        <v>42095</v>
      </c>
    </row>
    <row r="52" spans="1:8" x14ac:dyDescent="0.25">
      <c r="A52">
        <f t="shared" si="0"/>
        <v>43</v>
      </c>
      <c r="B52" s="75" t="s">
        <v>160</v>
      </c>
      <c r="C52" s="75" t="s">
        <v>161</v>
      </c>
      <c r="D52" s="75" t="s">
        <v>21</v>
      </c>
      <c r="E52" s="76" t="s">
        <v>17</v>
      </c>
      <c r="F52" s="75" t="s">
        <v>162</v>
      </c>
      <c r="G52" s="85">
        <v>5000</v>
      </c>
      <c r="H52" s="86">
        <v>42288</v>
      </c>
    </row>
    <row r="53" spans="1:8" x14ac:dyDescent="0.25">
      <c r="A53">
        <f t="shared" si="0"/>
        <v>44</v>
      </c>
      <c r="B53" s="80" t="s">
        <v>163</v>
      </c>
      <c r="C53" s="80" t="s">
        <v>164</v>
      </c>
      <c r="D53" s="75" t="s">
        <v>29</v>
      </c>
      <c r="E53" s="76" t="s">
        <v>17</v>
      </c>
      <c r="F53" s="75" t="s">
        <v>165</v>
      </c>
      <c r="G53" s="85">
        <v>6000</v>
      </c>
      <c r="H53" s="86">
        <v>41640</v>
      </c>
    </row>
    <row r="54" spans="1:8" x14ac:dyDescent="0.25">
      <c r="A54">
        <f t="shared" si="0"/>
        <v>45</v>
      </c>
      <c r="B54" s="75" t="s">
        <v>166</v>
      </c>
      <c r="C54" s="75" t="s">
        <v>167</v>
      </c>
      <c r="D54" s="75" t="s">
        <v>21</v>
      </c>
      <c r="E54" s="76" t="s">
        <v>17</v>
      </c>
      <c r="F54" s="75" t="s">
        <v>168</v>
      </c>
      <c r="G54" s="85">
        <v>5000</v>
      </c>
      <c r="H54" s="86">
        <v>41883</v>
      </c>
    </row>
    <row r="55" spans="1:8" x14ac:dyDescent="0.25">
      <c r="A55">
        <f t="shared" si="0"/>
        <v>46</v>
      </c>
      <c r="B55" s="75" t="s">
        <v>169</v>
      </c>
      <c r="C55" s="75" t="s">
        <v>170</v>
      </c>
      <c r="D55" s="75" t="s">
        <v>21</v>
      </c>
      <c r="E55" s="76" t="s">
        <v>17</v>
      </c>
      <c r="F55" s="75" t="s">
        <v>171</v>
      </c>
      <c r="G55" s="85">
        <v>5000</v>
      </c>
      <c r="H55" s="86">
        <v>41944</v>
      </c>
    </row>
    <row r="56" spans="1:8" x14ac:dyDescent="0.25">
      <c r="A56">
        <f t="shared" si="0"/>
        <v>47</v>
      </c>
      <c r="B56" s="75" t="s">
        <v>172</v>
      </c>
      <c r="C56" s="75" t="s">
        <v>173</v>
      </c>
      <c r="D56" s="75" t="s">
        <v>21</v>
      </c>
      <c r="E56" s="76" t="s">
        <v>17</v>
      </c>
      <c r="F56" s="75" t="s">
        <v>174</v>
      </c>
      <c r="G56" s="85">
        <v>5000</v>
      </c>
      <c r="H56" s="86">
        <v>42125</v>
      </c>
    </row>
    <row r="57" spans="1:8" x14ac:dyDescent="0.25">
      <c r="A57">
        <f t="shared" si="0"/>
        <v>48</v>
      </c>
      <c r="B57" s="75" t="s">
        <v>175</v>
      </c>
      <c r="C57" s="75" t="s">
        <v>176</v>
      </c>
      <c r="D57" s="75" t="s">
        <v>21</v>
      </c>
      <c r="E57" s="76" t="s">
        <v>17</v>
      </c>
      <c r="F57" s="75" t="s">
        <v>177</v>
      </c>
      <c r="G57" s="85">
        <v>5000</v>
      </c>
      <c r="H57" s="86">
        <v>42156</v>
      </c>
    </row>
    <row r="58" spans="1:8" x14ac:dyDescent="0.25">
      <c r="A58">
        <f t="shared" si="0"/>
        <v>49</v>
      </c>
      <c r="B58" s="75" t="s">
        <v>178</v>
      </c>
      <c r="C58" s="75" t="s">
        <v>179</v>
      </c>
      <c r="D58" s="75" t="s">
        <v>29</v>
      </c>
      <c r="E58" s="76" t="s">
        <v>17</v>
      </c>
      <c r="F58" s="75" t="s">
        <v>180</v>
      </c>
      <c r="G58" s="85">
        <v>5000</v>
      </c>
      <c r="H58" s="86">
        <v>42402</v>
      </c>
    </row>
    <row r="59" spans="1:8" x14ac:dyDescent="0.25">
      <c r="A59">
        <f t="shared" si="0"/>
        <v>50</v>
      </c>
      <c r="B59" s="75" t="s">
        <v>181</v>
      </c>
      <c r="C59" s="75" t="s">
        <v>182</v>
      </c>
      <c r="D59" s="75" t="s">
        <v>79</v>
      </c>
      <c r="E59" s="76" t="s">
        <v>17</v>
      </c>
      <c r="F59" s="75" t="s">
        <v>183</v>
      </c>
      <c r="G59" s="85">
        <v>24000</v>
      </c>
      <c r="H59" s="86">
        <v>42370</v>
      </c>
    </row>
    <row r="60" spans="1:8" x14ac:dyDescent="0.25">
      <c r="A60">
        <f t="shared" si="0"/>
        <v>51</v>
      </c>
      <c r="B60" s="75" t="s">
        <v>184</v>
      </c>
      <c r="C60" s="75" t="s">
        <v>185</v>
      </c>
      <c r="D60" s="75" t="s">
        <v>186</v>
      </c>
      <c r="E60" s="76" t="s">
        <v>17</v>
      </c>
      <c r="F60" s="75" t="s">
        <v>187</v>
      </c>
      <c r="G60" s="85">
        <v>8000</v>
      </c>
      <c r="H60" s="86">
        <v>42370</v>
      </c>
    </row>
    <row r="61" spans="1:8" x14ac:dyDescent="0.25">
      <c r="A61">
        <f t="shared" si="0"/>
        <v>52</v>
      </c>
      <c r="B61" s="75" t="s">
        <v>188</v>
      </c>
      <c r="C61" s="75" t="s">
        <v>189</v>
      </c>
      <c r="D61" s="75" t="s">
        <v>21</v>
      </c>
      <c r="E61" s="76" t="s">
        <v>17</v>
      </c>
      <c r="F61" s="75" t="s">
        <v>190</v>
      </c>
      <c r="G61" s="85">
        <v>5000</v>
      </c>
      <c r="H61" s="86">
        <v>41730</v>
      </c>
    </row>
    <row r="62" spans="1:8" x14ac:dyDescent="0.25">
      <c r="A62">
        <f t="shared" si="0"/>
        <v>53</v>
      </c>
      <c r="B62" s="75" t="s">
        <v>191</v>
      </c>
      <c r="C62" s="75" t="s">
        <v>192</v>
      </c>
      <c r="D62" s="75" t="s">
        <v>21</v>
      </c>
      <c r="E62" s="76" t="s">
        <v>17</v>
      </c>
      <c r="F62" s="75" t="s">
        <v>193</v>
      </c>
      <c r="G62" s="88">
        <v>5000</v>
      </c>
      <c r="H62" s="86">
        <v>41791</v>
      </c>
    </row>
    <row r="63" spans="1:8" x14ac:dyDescent="0.25">
      <c r="A63">
        <f t="shared" si="0"/>
        <v>54</v>
      </c>
      <c r="B63" s="75" t="s">
        <v>194</v>
      </c>
      <c r="C63" s="75" t="s">
        <v>195</v>
      </c>
      <c r="D63" s="75" t="s">
        <v>29</v>
      </c>
      <c r="E63" s="76" t="s">
        <v>17</v>
      </c>
      <c r="F63" s="75" t="s">
        <v>196</v>
      </c>
      <c r="G63" s="88">
        <v>5000</v>
      </c>
      <c r="H63" s="86">
        <v>42552</v>
      </c>
    </row>
    <row r="64" spans="1:8" x14ac:dyDescent="0.25">
      <c r="A64">
        <f t="shared" si="0"/>
        <v>55</v>
      </c>
      <c r="B64" s="75" t="s">
        <v>197</v>
      </c>
      <c r="C64" s="75" t="s">
        <v>198</v>
      </c>
      <c r="D64" s="75" t="s">
        <v>21</v>
      </c>
      <c r="E64" s="76" t="s">
        <v>17</v>
      </c>
      <c r="F64" s="75" t="s">
        <v>196</v>
      </c>
      <c r="G64" s="88">
        <v>5000</v>
      </c>
      <c r="H64" s="86">
        <v>42552</v>
      </c>
    </row>
    <row r="65" spans="1:8" x14ac:dyDescent="0.25">
      <c r="A65">
        <f t="shared" si="0"/>
        <v>56</v>
      </c>
      <c r="B65" s="75" t="s">
        <v>199</v>
      </c>
      <c r="C65" s="75" t="s">
        <v>200</v>
      </c>
      <c r="D65" s="75" t="s">
        <v>21</v>
      </c>
      <c r="E65" s="76" t="s">
        <v>17</v>
      </c>
      <c r="F65" s="75" t="s">
        <v>201</v>
      </c>
      <c r="G65" s="88">
        <v>5000</v>
      </c>
      <c r="H65" s="86">
        <v>42736</v>
      </c>
    </row>
    <row r="66" spans="1:8" x14ac:dyDescent="0.25">
      <c r="A66">
        <f t="shared" si="0"/>
        <v>57</v>
      </c>
      <c r="B66" s="77" t="s">
        <v>202</v>
      </c>
      <c r="C66" s="77" t="s">
        <v>203</v>
      </c>
      <c r="D66" s="94" t="s">
        <v>29</v>
      </c>
      <c r="E66" s="76" t="s">
        <v>17</v>
      </c>
      <c r="F66" s="94" t="s">
        <v>204</v>
      </c>
      <c r="G66" s="88">
        <v>5000</v>
      </c>
      <c r="H66" s="95">
        <v>42917</v>
      </c>
    </row>
    <row r="67" spans="1:8" x14ac:dyDescent="0.25">
      <c r="A67">
        <f t="shared" si="0"/>
        <v>58</v>
      </c>
      <c r="B67" s="77" t="s">
        <v>205</v>
      </c>
      <c r="C67" s="77" t="s">
        <v>206</v>
      </c>
      <c r="D67" s="94" t="s">
        <v>21</v>
      </c>
      <c r="E67" s="76" t="s">
        <v>17</v>
      </c>
      <c r="F67" s="94" t="s">
        <v>207</v>
      </c>
      <c r="G67" s="88">
        <v>5000</v>
      </c>
      <c r="H67" s="95">
        <v>41640</v>
      </c>
    </row>
    <row r="68" spans="1:8" x14ac:dyDescent="0.25">
      <c r="A68">
        <f t="shared" si="0"/>
        <v>59</v>
      </c>
      <c r="B68" s="96" t="s">
        <v>208</v>
      </c>
      <c r="C68" s="96" t="s">
        <v>209</v>
      </c>
      <c r="D68" s="54" t="s">
        <v>210</v>
      </c>
      <c r="E68" s="76" t="s">
        <v>17</v>
      </c>
      <c r="F68" s="54" t="s">
        <v>211</v>
      </c>
      <c r="G68" s="90">
        <v>6000</v>
      </c>
      <c r="H68" s="97">
        <v>43191</v>
      </c>
    </row>
    <row r="69" spans="1:8" x14ac:dyDescent="0.25">
      <c r="A69">
        <f t="shared" si="0"/>
        <v>60</v>
      </c>
      <c r="B69" s="96" t="s">
        <v>212</v>
      </c>
      <c r="C69" s="96" t="s">
        <v>213</v>
      </c>
      <c r="D69" s="54" t="s">
        <v>214</v>
      </c>
      <c r="E69" s="76" t="s">
        <v>17</v>
      </c>
      <c r="F69" s="54" t="s">
        <v>215</v>
      </c>
      <c r="G69" s="90">
        <v>5000</v>
      </c>
      <c r="H69" s="97">
        <v>43191</v>
      </c>
    </row>
    <row r="70" spans="1:8" x14ac:dyDescent="0.25">
      <c r="A70">
        <f t="shared" si="0"/>
        <v>61</v>
      </c>
      <c r="B70" s="77" t="s">
        <v>216</v>
      </c>
      <c r="C70" s="77" t="s">
        <v>217</v>
      </c>
      <c r="D70" s="81" t="s">
        <v>218</v>
      </c>
      <c r="E70" s="76" t="s">
        <v>17</v>
      </c>
      <c r="F70" s="81" t="s">
        <v>219</v>
      </c>
      <c r="G70" s="90">
        <v>24000</v>
      </c>
      <c r="H70" s="97">
        <v>43191</v>
      </c>
    </row>
    <row r="71" spans="1:8" ht="25.5" x14ac:dyDescent="0.25">
      <c r="A71">
        <f t="shared" si="0"/>
        <v>62</v>
      </c>
      <c r="B71" s="98" t="s">
        <v>220</v>
      </c>
      <c r="C71" s="98" t="s">
        <v>221</v>
      </c>
      <c r="D71" s="81" t="s">
        <v>222</v>
      </c>
      <c r="E71" s="76" t="s">
        <v>17</v>
      </c>
      <c r="F71" s="98" t="s">
        <v>223</v>
      </c>
      <c r="G71" s="85">
        <v>30000</v>
      </c>
      <c r="H71" s="95">
        <v>43239</v>
      </c>
    </row>
    <row r="72" spans="1:8" x14ac:dyDescent="0.25">
      <c r="A72">
        <f t="shared" si="0"/>
        <v>63</v>
      </c>
      <c r="B72" s="98" t="s">
        <v>224</v>
      </c>
      <c r="C72" s="98" t="s">
        <v>225</v>
      </c>
      <c r="D72" s="98" t="s">
        <v>210</v>
      </c>
      <c r="E72" s="76" t="s">
        <v>17</v>
      </c>
      <c r="F72" s="98" t="s">
        <v>226</v>
      </c>
      <c r="G72" s="90">
        <v>6000</v>
      </c>
      <c r="H72" s="79">
        <v>43389</v>
      </c>
    </row>
    <row r="73" spans="1:8" x14ac:dyDescent="0.25">
      <c r="A73">
        <f t="shared" si="0"/>
        <v>64</v>
      </c>
      <c r="B73" s="98" t="s">
        <v>227</v>
      </c>
      <c r="C73" s="98" t="s">
        <v>228</v>
      </c>
      <c r="D73" s="98" t="s">
        <v>129</v>
      </c>
      <c r="E73" s="76" t="s">
        <v>17</v>
      </c>
      <c r="F73" s="98" t="s">
        <v>229</v>
      </c>
      <c r="G73" s="90">
        <v>5000</v>
      </c>
      <c r="H73" s="79">
        <v>43282</v>
      </c>
    </row>
    <row r="74" spans="1:8" x14ac:dyDescent="0.25">
      <c r="A74">
        <f t="shared" si="0"/>
        <v>65</v>
      </c>
      <c r="B74" s="93" t="s">
        <v>230</v>
      </c>
      <c r="C74" s="77" t="s">
        <v>231</v>
      </c>
      <c r="D74" s="99" t="s">
        <v>222</v>
      </c>
      <c r="E74" s="100" t="s">
        <v>17</v>
      </c>
      <c r="F74" s="100" t="s">
        <v>232</v>
      </c>
      <c r="G74" s="88">
        <v>30000</v>
      </c>
      <c r="H74" s="79">
        <v>43556</v>
      </c>
    </row>
    <row r="75" spans="1:8" x14ac:dyDescent="0.25">
      <c r="A75">
        <f t="shared" si="0"/>
        <v>66</v>
      </c>
      <c r="B75" s="94" t="s">
        <v>233</v>
      </c>
      <c r="C75" s="81" t="s">
        <v>234</v>
      </c>
      <c r="D75" s="101" t="s">
        <v>235</v>
      </c>
      <c r="E75" s="76" t="s">
        <v>17</v>
      </c>
      <c r="F75" s="81" t="s">
        <v>153</v>
      </c>
      <c r="G75" s="102">
        <v>8000</v>
      </c>
      <c r="H75" s="83">
        <v>43647</v>
      </c>
    </row>
    <row r="76" spans="1:8" x14ac:dyDescent="0.25">
      <c r="A76">
        <f t="shared" ref="A76:A109" si="1">A75+1</f>
        <v>67</v>
      </c>
      <c r="B76" s="94" t="s">
        <v>236</v>
      </c>
      <c r="C76" s="81" t="s">
        <v>237</v>
      </c>
      <c r="D76" s="101" t="s">
        <v>238</v>
      </c>
      <c r="E76" s="76" t="s">
        <v>17</v>
      </c>
      <c r="F76" s="81" t="s">
        <v>239</v>
      </c>
      <c r="G76" s="102">
        <v>5000</v>
      </c>
      <c r="H76" s="83">
        <v>43556</v>
      </c>
    </row>
    <row r="77" spans="1:8" x14ac:dyDescent="0.25">
      <c r="A77">
        <f t="shared" si="1"/>
        <v>68</v>
      </c>
      <c r="B77" s="94" t="s">
        <v>240</v>
      </c>
      <c r="C77" s="81" t="s">
        <v>241</v>
      </c>
      <c r="D77" s="101" t="s">
        <v>29</v>
      </c>
      <c r="E77" s="76" t="s">
        <v>17</v>
      </c>
      <c r="F77" s="81" t="s">
        <v>242</v>
      </c>
      <c r="G77" s="102">
        <v>6500</v>
      </c>
      <c r="H77" s="83">
        <v>43708</v>
      </c>
    </row>
    <row r="78" spans="1:8" x14ac:dyDescent="0.25">
      <c r="A78">
        <f t="shared" si="1"/>
        <v>69</v>
      </c>
      <c r="B78" s="94" t="s">
        <v>243</v>
      </c>
      <c r="C78" s="81" t="s">
        <v>244</v>
      </c>
      <c r="D78" s="101" t="s">
        <v>245</v>
      </c>
      <c r="E78" s="76" t="s">
        <v>17</v>
      </c>
      <c r="F78" s="81" t="s">
        <v>246</v>
      </c>
      <c r="G78" s="102">
        <v>4000</v>
      </c>
      <c r="H78" s="83">
        <v>43739</v>
      </c>
    </row>
    <row r="79" spans="1:8" x14ac:dyDescent="0.25">
      <c r="A79">
        <f t="shared" si="1"/>
        <v>70</v>
      </c>
      <c r="B79" s="103" t="s">
        <v>247</v>
      </c>
      <c r="C79" s="89" t="s">
        <v>248</v>
      </c>
      <c r="D79" s="104" t="s">
        <v>21</v>
      </c>
      <c r="E79" s="76" t="s">
        <v>17</v>
      </c>
      <c r="F79" s="96" t="s">
        <v>249</v>
      </c>
      <c r="G79" s="102">
        <v>5000</v>
      </c>
      <c r="H79" s="83">
        <v>42737</v>
      </c>
    </row>
    <row r="80" spans="1:8" x14ac:dyDescent="0.25">
      <c r="A80">
        <f t="shared" si="1"/>
        <v>71</v>
      </c>
      <c r="B80" s="103" t="s">
        <v>250</v>
      </c>
      <c r="C80" s="89" t="s">
        <v>251</v>
      </c>
      <c r="D80" s="104" t="s">
        <v>21</v>
      </c>
      <c r="E80" s="76" t="s">
        <v>17</v>
      </c>
      <c r="F80" s="96" t="s">
        <v>252</v>
      </c>
      <c r="G80" s="102">
        <v>5000</v>
      </c>
      <c r="H80" s="86">
        <v>43832</v>
      </c>
    </row>
    <row r="81" spans="1:8" x14ac:dyDescent="0.25">
      <c r="A81">
        <f t="shared" si="1"/>
        <v>72</v>
      </c>
      <c r="B81" s="103" t="s">
        <v>253</v>
      </c>
      <c r="C81" s="89" t="s">
        <v>254</v>
      </c>
      <c r="D81" s="104" t="s">
        <v>129</v>
      </c>
      <c r="E81" s="76" t="s">
        <v>17</v>
      </c>
      <c r="F81" s="96" t="s">
        <v>255</v>
      </c>
      <c r="G81" s="102">
        <v>8000</v>
      </c>
      <c r="H81" s="86">
        <v>43834</v>
      </c>
    </row>
    <row r="82" spans="1:8" x14ac:dyDescent="0.25">
      <c r="A82">
        <f t="shared" si="1"/>
        <v>73</v>
      </c>
      <c r="B82" s="105" t="s">
        <v>256</v>
      </c>
      <c r="C82" s="89" t="s">
        <v>257</v>
      </c>
      <c r="D82" s="106" t="s">
        <v>258</v>
      </c>
      <c r="E82" s="76" t="s">
        <v>259</v>
      </c>
      <c r="F82" s="81" t="s">
        <v>260</v>
      </c>
      <c r="G82" s="102">
        <v>12000</v>
      </c>
      <c r="H82" s="95">
        <v>44053</v>
      </c>
    </row>
    <row r="83" spans="1:8" x14ac:dyDescent="0.25">
      <c r="A83">
        <f t="shared" si="1"/>
        <v>74</v>
      </c>
      <c r="B83" s="54" t="s">
        <v>261</v>
      </c>
      <c r="C83" s="96" t="s">
        <v>262</v>
      </c>
      <c r="D83" s="107" t="s">
        <v>49</v>
      </c>
      <c r="E83" s="96" t="s">
        <v>110</v>
      </c>
      <c r="F83" s="108" t="s">
        <v>263</v>
      </c>
      <c r="G83" s="102">
        <v>5000</v>
      </c>
      <c r="H83" s="109" t="s">
        <v>264</v>
      </c>
    </row>
    <row r="84" spans="1:8" x14ac:dyDescent="0.25">
      <c r="A84">
        <f t="shared" si="1"/>
        <v>75</v>
      </c>
      <c r="B84" s="54" t="s">
        <v>265</v>
      </c>
      <c r="C84" s="54" t="s">
        <v>266</v>
      </c>
      <c r="D84" s="107" t="s">
        <v>142</v>
      </c>
      <c r="E84" s="76" t="s">
        <v>17</v>
      </c>
      <c r="F84" s="108" t="s">
        <v>267</v>
      </c>
      <c r="G84" s="102">
        <v>12000</v>
      </c>
      <c r="H84" s="109">
        <v>44136</v>
      </c>
    </row>
    <row r="85" spans="1:8" x14ac:dyDescent="0.25">
      <c r="A85">
        <f t="shared" si="1"/>
        <v>76</v>
      </c>
      <c r="B85" s="54" t="s">
        <v>268</v>
      </c>
      <c r="C85" s="54" t="s">
        <v>269</v>
      </c>
      <c r="D85" s="107" t="s">
        <v>129</v>
      </c>
      <c r="E85" s="76" t="s">
        <v>17</v>
      </c>
      <c r="F85" s="108" t="s">
        <v>270</v>
      </c>
      <c r="G85" s="102">
        <v>5000</v>
      </c>
      <c r="H85" s="109" t="s">
        <v>271</v>
      </c>
    </row>
    <row r="86" spans="1:8" x14ac:dyDescent="0.25">
      <c r="A86">
        <f t="shared" si="1"/>
        <v>77</v>
      </c>
      <c r="B86" s="54" t="s">
        <v>272</v>
      </c>
      <c r="C86" s="54" t="s">
        <v>86</v>
      </c>
      <c r="D86" s="107" t="s">
        <v>49</v>
      </c>
      <c r="E86" s="76" t="s">
        <v>259</v>
      </c>
      <c r="F86" s="81" t="s">
        <v>111</v>
      </c>
      <c r="G86" s="102">
        <v>10000</v>
      </c>
      <c r="H86" s="109" t="s">
        <v>271</v>
      </c>
    </row>
    <row r="87" spans="1:8" x14ac:dyDescent="0.25">
      <c r="A87">
        <f t="shared" si="1"/>
        <v>78</v>
      </c>
      <c r="B87" s="54" t="s">
        <v>273</v>
      </c>
      <c r="C87" s="54" t="s">
        <v>274</v>
      </c>
      <c r="D87" s="107" t="s">
        <v>129</v>
      </c>
      <c r="E87" s="76" t="s">
        <v>17</v>
      </c>
      <c r="F87" s="81" t="s">
        <v>275</v>
      </c>
      <c r="G87" s="102">
        <v>5000</v>
      </c>
      <c r="H87" s="109" t="s">
        <v>271</v>
      </c>
    </row>
    <row r="88" spans="1:8" x14ac:dyDescent="0.25">
      <c r="A88">
        <f t="shared" si="1"/>
        <v>79</v>
      </c>
      <c r="B88" s="54" t="s">
        <v>276</v>
      </c>
      <c r="C88" s="54" t="s">
        <v>277</v>
      </c>
      <c r="D88" s="107" t="s">
        <v>129</v>
      </c>
      <c r="E88" s="76" t="s">
        <v>17</v>
      </c>
      <c r="F88" s="81" t="s">
        <v>53</v>
      </c>
      <c r="G88" s="102">
        <v>5000</v>
      </c>
      <c r="H88" s="95">
        <v>44200</v>
      </c>
    </row>
    <row r="89" spans="1:8" x14ac:dyDescent="0.25">
      <c r="A89">
        <f t="shared" si="1"/>
        <v>80</v>
      </c>
      <c r="B89" s="54" t="s">
        <v>278</v>
      </c>
      <c r="C89" s="54" t="s">
        <v>279</v>
      </c>
      <c r="D89" s="108" t="s">
        <v>49</v>
      </c>
      <c r="E89" s="76" t="s">
        <v>17</v>
      </c>
      <c r="F89" s="81" t="s">
        <v>84</v>
      </c>
      <c r="G89" s="102">
        <v>5000</v>
      </c>
      <c r="H89" s="95">
        <v>44200</v>
      </c>
    </row>
    <row r="90" spans="1:8" x14ac:dyDescent="0.25">
      <c r="A90">
        <f t="shared" si="1"/>
        <v>81</v>
      </c>
      <c r="B90" s="54" t="s">
        <v>280</v>
      </c>
      <c r="C90" s="54" t="s">
        <v>231</v>
      </c>
      <c r="D90" s="108" t="s">
        <v>129</v>
      </c>
      <c r="E90" s="76" t="s">
        <v>17</v>
      </c>
      <c r="F90" s="108" t="s">
        <v>153</v>
      </c>
      <c r="G90" s="102">
        <v>5000</v>
      </c>
      <c r="H90" s="95">
        <v>44198</v>
      </c>
    </row>
    <row r="91" spans="1:8" x14ac:dyDescent="0.25">
      <c r="A91">
        <f t="shared" si="1"/>
        <v>82</v>
      </c>
      <c r="B91" s="54" t="s">
        <v>281</v>
      </c>
      <c r="C91" s="54" t="s">
        <v>282</v>
      </c>
      <c r="D91" s="108" t="s">
        <v>49</v>
      </c>
      <c r="E91" s="76" t="s">
        <v>17</v>
      </c>
      <c r="F91" s="76" t="s">
        <v>283</v>
      </c>
      <c r="G91" s="102">
        <v>5000</v>
      </c>
      <c r="H91" s="95">
        <v>44201</v>
      </c>
    </row>
    <row r="92" spans="1:8" x14ac:dyDescent="0.25">
      <c r="A92">
        <f t="shared" si="1"/>
        <v>83</v>
      </c>
      <c r="B92" s="54" t="s">
        <v>284</v>
      </c>
      <c r="C92" s="54" t="s">
        <v>285</v>
      </c>
      <c r="D92" s="108" t="s">
        <v>49</v>
      </c>
      <c r="E92" s="76" t="s">
        <v>17</v>
      </c>
      <c r="F92" s="76" t="s">
        <v>286</v>
      </c>
      <c r="G92" s="102">
        <v>5000</v>
      </c>
      <c r="H92" s="95">
        <v>44201</v>
      </c>
    </row>
    <row r="93" spans="1:8" x14ac:dyDescent="0.25">
      <c r="A93">
        <f t="shared" si="1"/>
        <v>84</v>
      </c>
      <c r="B93" s="54" t="s">
        <v>287</v>
      </c>
      <c r="C93" s="54" t="s">
        <v>288</v>
      </c>
      <c r="D93" s="108" t="s">
        <v>289</v>
      </c>
      <c r="E93" s="76" t="s">
        <v>17</v>
      </c>
      <c r="F93" s="76" t="s">
        <v>290</v>
      </c>
      <c r="G93" s="102">
        <v>8000</v>
      </c>
      <c r="H93" s="95">
        <v>44202</v>
      </c>
    </row>
    <row r="94" spans="1:8" x14ac:dyDescent="0.25">
      <c r="A94">
        <f t="shared" si="1"/>
        <v>85</v>
      </c>
      <c r="B94" s="54" t="s">
        <v>291</v>
      </c>
      <c r="C94" s="54" t="s">
        <v>292</v>
      </c>
      <c r="D94" s="108" t="s">
        <v>49</v>
      </c>
      <c r="E94" s="76" t="s">
        <v>17</v>
      </c>
      <c r="F94" s="76" t="s">
        <v>293</v>
      </c>
      <c r="G94" s="102">
        <v>7000</v>
      </c>
      <c r="H94" s="95">
        <v>44202</v>
      </c>
    </row>
    <row r="95" spans="1:8" x14ac:dyDescent="0.25">
      <c r="A95">
        <f t="shared" si="1"/>
        <v>86</v>
      </c>
      <c r="B95" s="54" t="s">
        <v>294</v>
      </c>
      <c r="C95" s="54" t="s">
        <v>295</v>
      </c>
      <c r="D95" s="108" t="s">
        <v>129</v>
      </c>
      <c r="E95" s="76" t="s">
        <v>17</v>
      </c>
      <c r="F95" s="76" t="s">
        <v>296</v>
      </c>
      <c r="G95" s="102">
        <v>5000</v>
      </c>
      <c r="H95" s="95">
        <v>44409</v>
      </c>
    </row>
    <row r="96" spans="1:8" x14ac:dyDescent="0.25">
      <c r="A96">
        <f t="shared" si="1"/>
        <v>87</v>
      </c>
      <c r="B96" s="54" t="s">
        <v>297</v>
      </c>
      <c r="C96" s="54" t="s">
        <v>298</v>
      </c>
      <c r="D96" s="108" t="s">
        <v>210</v>
      </c>
      <c r="E96" s="76" t="s">
        <v>17</v>
      </c>
      <c r="F96" s="76" t="s">
        <v>299</v>
      </c>
      <c r="G96" s="102">
        <v>7000</v>
      </c>
      <c r="H96" s="95">
        <v>44410</v>
      </c>
    </row>
    <row r="97" spans="1:9" x14ac:dyDescent="0.25">
      <c r="A97">
        <f t="shared" si="1"/>
        <v>88</v>
      </c>
      <c r="B97" s="54" t="s">
        <v>300</v>
      </c>
      <c r="C97" s="54" t="s">
        <v>32</v>
      </c>
      <c r="D97" s="108" t="s">
        <v>301</v>
      </c>
      <c r="E97" s="76" t="s">
        <v>259</v>
      </c>
      <c r="F97" s="76" t="s">
        <v>302</v>
      </c>
      <c r="G97" s="102">
        <v>18000</v>
      </c>
      <c r="H97" s="95">
        <v>44470</v>
      </c>
    </row>
    <row r="98" spans="1:9" x14ac:dyDescent="0.25">
      <c r="A98">
        <f t="shared" si="1"/>
        <v>89</v>
      </c>
      <c r="B98" s="54" t="s">
        <v>303</v>
      </c>
      <c r="C98" s="54" t="s">
        <v>304</v>
      </c>
      <c r="D98" s="108" t="s">
        <v>210</v>
      </c>
      <c r="E98" s="76" t="s">
        <v>17</v>
      </c>
      <c r="F98" s="76" t="s">
        <v>286</v>
      </c>
      <c r="G98" s="102">
        <v>7000</v>
      </c>
      <c r="H98" s="95">
        <v>44470</v>
      </c>
    </row>
    <row r="99" spans="1:9" x14ac:dyDescent="0.25">
      <c r="A99">
        <f t="shared" si="1"/>
        <v>90</v>
      </c>
      <c r="B99" s="54" t="s">
        <v>305</v>
      </c>
      <c r="C99" s="54" t="s">
        <v>306</v>
      </c>
      <c r="D99" s="108" t="s">
        <v>210</v>
      </c>
      <c r="E99" s="76" t="s">
        <v>17</v>
      </c>
      <c r="F99" s="81" t="s">
        <v>143</v>
      </c>
      <c r="G99" s="102">
        <v>5000</v>
      </c>
      <c r="H99" s="95">
        <v>44440</v>
      </c>
    </row>
    <row r="100" spans="1:9" x14ac:dyDescent="0.25">
      <c r="A100">
        <f t="shared" si="1"/>
        <v>91</v>
      </c>
      <c r="B100" s="54" t="s">
        <v>307</v>
      </c>
      <c r="C100" s="54" t="s">
        <v>308</v>
      </c>
      <c r="D100" s="108" t="s">
        <v>210</v>
      </c>
      <c r="E100" s="76" t="s">
        <v>17</v>
      </c>
      <c r="F100" s="81" t="s">
        <v>309</v>
      </c>
      <c r="G100" s="102">
        <v>5000</v>
      </c>
      <c r="H100" s="95">
        <v>44531</v>
      </c>
    </row>
    <row r="101" spans="1:9" x14ac:dyDescent="0.25">
      <c r="A101">
        <f t="shared" si="1"/>
        <v>92</v>
      </c>
      <c r="B101" s="54" t="s">
        <v>310</v>
      </c>
      <c r="C101" s="54" t="s">
        <v>311</v>
      </c>
      <c r="D101" s="108" t="s">
        <v>210</v>
      </c>
      <c r="E101" s="76" t="s">
        <v>259</v>
      </c>
      <c r="F101" s="81" t="s">
        <v>111</v>
      </c>
      <c r="G101" s="102">
        <v>7000</v>
      </c>
      <c r="H101" s="95">
        <v>44531</v>
      </c>
    </row>
    <row r="102" spans="1:9" x14ac:dyDescent="0.25">
      <c r="A102">
        <f t="shared" si="1"/>
        <v>93</v>
      </c>
      <c r="B102" s="54" t="s">
        <v>312</v>
      </c>
      <c r="C102" s="54" t="s">
        <v>203</v>
      </c>
      <c r="D102" s="108" t="s">
        <v>210</v>
      </c>
      <c r="E102" s="89" t="s">
        <v>259</v>
      </c>
      <c r="F102" s="81" t="s">
        <v>313</v>
      </c>
      <c r="G102" s="102">
        <v>5000</v>
      </c>
      <c r="H102" s="110">
        <v>42552</v>
      </c>
      <c r="I102" s="1"/>
    </row>
    <row r="103" spans="1:9" x14ac:dyDescent="0.25">
      <c r="A103">
        <f t="shared" si="1"/>
        <v>94</v>
      </c>
      <c r="B103" s="54" t="s">
        <v>314</v>
      </c>
      <c r="C103" s="54" t="s">
        <v>315</v>
      </c>
      <c r="D103" s="108" t="s">
        <v>210</v>
      </c>
      <c r="E103" s="89" t="s">
        <v>259</v>
      </c>
      <c r="F103" s="81" t="s">
        <v>313</v>
      </c>
      <c r="G103" s="102">
        <v>5000</v>
      </c>
      <c r="H103" s="97">
        <v>44201</v>
      </c>
      <c r="I103" s="1"/>
    </row>
    <row r="104" spans="1:9" x14ac:dyDescent="0.25">
      <c r="A104">
        <f t="shared" si="1"/>
        <v>95</v>
      </c>
      <c r="B104" s="54" t="s">
        <v>316</v>
      </c>
      <c r="C104" s="54" t="s">
        <v>317</v>
      </c>
      <c r="D104" s="108" t="s">
        <v>210</v>
      </c>
      <c r="E104" s="89" t="s">
        <v>17</v>
      </c>
      <c r="F104" s="89" t="s">
        <v>143</v>
      </c>
      <c r="G104" s="102">
        <v>5000</v>
      </c>
      <c r="H104" s="95">
        <v>44600</v>
      </c>
      <c r="I104" s="1"/>
    </row>
    <row r="105" spans="1:9" x14ac:dyDescent="0.25">
      <c r="A105">
        <f t="shared" si="1"/>
        <v>96</v>
      </c>
      <c r="B105" s="54" t="s">
        <v>318</v>
      </c>
      <c r="C105" s="54" t="s">
        <v>319</v>
      </c>
      <c r="D105" s="108" t="s">
        <v>210</v>
      </c>
      <c r="E105" s="76" t="s">
        <v>17</v>
      </c>
      <c r="F105" s="80" t="s">
        <v>320</v>
      </c>
      <c r="G105" s="102">
        <v>5000</v>
      </c>
      <c r="H105" s="95">
        <v>44805</v>
      </c>
      <c r="I105" s="1"/>
    </row>
    <row r="106" spans="1:9" x14ac:dyDescent="0.25">
      <c r="A106">
        <f t="shared" si="1"/>
        <v>97</v>
      </c>
      <c r="B106" s="54" t="s">
        <v>321</v>
      </c>
      <c r="C106" s="54" t="s">
        <v>322</v>
      </c>
      <c r="D106" s="108" t="s">
        <v>129</v>
      </c>
      <c r="E106" s="76" t="s">
        <v>17</v>
      </c>
      <c r="F106" s="80" t="s">
        <v>323</v>
      </c>
      <c r="G106" s="102">
        <v>5000</v>
      </c>
      <c r="H106" s="95">
        <v>44835</v>
      </c>
      <c r="I106" s="1"/>
    </row>
    <row r="107" spans="1:9" x14ac:dyDescent="0.25">
      <c r="A107">
        <f t="shared" si="1"/>
        <v>98</v>
      </c>
      <c r="B107" s="54" t="s">
        <v>324</v>
      </c>
      <c r="C107" s="54" t="s">
        <v>325</v>
      </c>
      <c r="D107" s="108" t="s">
        <v>210</v>
      </c>
      <c r="E107" s="76" t="s">
        <v>259</v>
      </c>
      <c r="F107" s="81" t="s">
        <v>111</v>
      </c>
      <c r="G107" s="102">
        <v>7000</v>
      </c>
      <c r="H107" s="95">
        <v>44866</v>
      </c>
      <c r="I107" s="1"/>
    </row>
    <row r="108" spans="1:9" x14ac:dyDescent="0.25">
      <c r="A108">
        <f t="shared" si="1"/>
        <v>99</v>
      </c>
      <c r="B108" s="54" t="s">
        <v>326</v>
      </c>
      <c r="C108" s="54" t="s">
        <v>327</v>
      </c>
      <c r="D108" s="108" t="s">
        <v>129</v>
      </c>
      <c r="E108" s="89" t="s">
        <v>17</v>
      </c>
      <c r="F108" s="81" t="s">
        <v>328</v>
      </c>
      <c r="G108" s="102">
        <v>5000</v>
      </c>
      <c r="H108" s="95">
        <v>44896</v>
      </c>
      <c r="I108" s="1"/>
    </row>
    <row r="109" spans="1:9" x14ac:dyDescent="0.25">
      <c r="A109">
        <f t="shared" si="1"/>
        <v>100</v>
      </c>
      <c r="B109" s="54" t="s">
        <v>329</v>
      </c>
      <c r="C109" s="54" t="s">
        <v>182</v>
      </c>
      <c r="D109" s="108" t="s">
        <v>129</v>
      </c>
      <c r="E109" s="89" t="s">
        <v>17</v>
      </c>
      <c r="F109" s="81" t="s">
        <v>330</v>
      </c>
      <c r="G109" s="102">
        <v>5000</v>
      </c>
      <c r="H109" s="95">
        <v>44896</v>
      </c>
      <c r="I109" s="1"/>
    </row>
    <row r="110" spans="1:9" x14ac:dyDescent="0.25">
      <c r="A110" s="4"/>
      <c r="B110" s="60" t="s">
        <v>4</v>
      </c>
      <c r="C110" s="60"/>
      <c r="D110" s="33" t="s">
        <v>331</v>
      </c>
      <c r="E110" s="33"/>
      <c r="F110" s="33"/>
      <c r="G110" s="111">
        <f>SUM(G10:G109)</f>
        <v>867295.55</v>
      </c>
      <c r="H110" s="62"/>
    </row>
    <row r="111" spans="1:9" x14ac:dyDescent="0.25">
      <c r="B111" s="5"/>
      <c r="C111" s="5"/>
      <c r="D111" s="7"/>
      <c r="E111" s="7"/>
      <c r="F111" s="7"/>
      <c r="G111" s="8"/>
      <c r="H111" s="9"/>
    </row>
    <row r="112" spans="1:9" x14ac:dyDescent="0.25">
      <c r="B112" s="5"/>
      <c r="C112" s="5"/>
      <c r="D112" s="7"/>
      <c r="E112" s="7"/>
      <c r="F112" s="7"/>
      <c r="G112" s="8"/>
      <c r="H112" s="9"/>
    </row>
    <row r="113" spans="2:8" x14ac:dyDescent="0.25">
      <c r="B113" s="5"/>
      <c r="C113" s="5"/>
      <c r="D113" s="7"/>
      <c r="E113" s="7"/>
      <c r="F113" s="7"/>
      <c r="G113" s="8"/>
      <c r="H113" s="9"/>
    </row>
    <row r="114" spans="2:8" x14ac:dyDescent="0.25">
      <c r="B114" s="10"/>
      <c r="C114" s="10"/>
      <c r="D114" s="11"/>
      <c r="E114" s="11"/>
      <c r="F114" s="11"/>
      <c r="G114" s="12"/>
      <c r="H114" s="13"/>
    </row>
    <row r="115" spans="2:8" x14ac:dyDescent="0.25">
      <c r="B115" s="10"/>
      <c r="C115" s="10"/>
      <c r="D115" s="11"/>
      <c r="E115" s="11"/>
      <c r="F115" s="11"/>
      <c r="G115" s="12"/>
      <c r="H115" s="13"/>
    </row>
    <row r="116" spans="2:8" x14ac:dyDescent="0.25">
      <c r="B116" s="10"/>
      <c r="C116" s="10"/>
      <c r="D116" s="11"/>
      <c r="E116" s="11"/>
      <c r="F116" s="11"/>
      <c r="G116" s="12"/>
      <c r="H116" s="13"/>
    </row>
    <row r="117" spans="2:8" ht="15.75" thickBot="1" x14ac:dyDescent="0.3">
      <c r="B117" s="6"/>
      <c r="C117" s="14" t="s">
        <v>332</v>
      </c>
      <c r="D117" s="15"/>
      <c r="E117" s="16"/>
      <c r="F117" s="17" t="s">
        <v>333</v>
      </c>
      <c r="G117" s="17"/>
      <c r="H117" s="13"/>
    </row>
    <row r="118" spans="2:8" x14ac:dyDescent="0.25">
      <c r="B118" s="121" t="s">
        <v>334</v>
      </c>
      <c r="C118" s="121"/>
      <c r="D118" s="15"/>
      <c r="E118" s="16"/>
      <c r="F118" s="16" t="s">
        <v>335</v>
      </c>
      <c r="G118" s="16"/>
      <c r="H118" s="13"/>
    </row>
    <row r="119" spans="2:8" x14ac:dyDescent="0.25">
      <c r="B119" s="16"/>
      <c r="C119" s="16"/>
      <c r="D119" s="15"/>
      <c r="E119" s="16"/>
      <c r="F119" s="16"/>
      <c r="G119" s="16"/>
      <c r="H119" s="13"/>
    </row>
    <row r="120" spans="2:8" x14ac:dyDescent="0.25">
      <c r="B120" s="16"/>
      <c r="C120" s="16"/>
      <c r="D120" s="15"/>
      <c r="E120" s="16"/>
      <c r="F120" s="16"/>
      <c r="G120" s="16"/>
      <c r="H120" s="13"/>
    </row>
    <row r="121" spans="2:8" x14ac:dyDescent="0.25">
      <c r="B121" s="16"/>
      <c r="C121" s="16"/>
      <c r="D121" s="15"/>
      <c r="E121" s="16"/>
      <c r="F121" s="16"/>
      <c r="G121" s="16"/>
      <c r="H121" s="13"/>
    </row>
    <row r="122" spans="2:8" x14ac:dyDescent="0.25">
      <c r="B122" s="16"/>
      <c r="C122" s="16"/>
      <c r="D122" s="15"/>
      <c r="E122" s="16"/>
      <c r="F122" s="16"/>
      <c r="G122" s="16"/>
      <c r="H122" s="13"/>
    </row>
    <row r="123" spans="2:8" x14ac:dyDescent="0.25">
      <c r="B123" s="16"/>
      <c r="C123" s="16"/>
      <c r="D123" s="15"/>
      <c r="E123" s="16"/>
      <c r="F123" s="16"/>
      <c r="G123" s="16"/>
      <c r="H123" s="13"/>
    </row>
    <row r="124" spans="2:8" x14ac:dyDescent="0.25">
      <c r="B124" s="16"/>
      <c r="C124" s="16"/>
      <c r="D124" s="15"/>
      <c r="E124" s="16"/>
      <c r="F124" s="16"/>
      <c r="G124" s="16"/>
      <c r="H124" s="13"/>
    </row>
    <row r="125" spans="2:8" x14ac:dyDescent="0.25">
      <c r="B125" s="16"/>
      <c r="C125" s="16"/>
      <c r="D125" s="15"/>
      <c r="E125" s="16"/>
      <c r="F125" s="16"/>
      <c r="G125" s="16"/>
      <c r="H125" s="13"/>
    </row>
    <row r="126" spans="2:8" x14ac:dyDescent="0.25">
      <c r="B126" s="16"/>
      <c r="C126" s="16"/>
      <c r="D126" s="15"/>
      <c r="E126" s="16"/>
      <c r="F126" s="16"/>
      <c r="G126" s="16"/>
      <c r="H126" s="13"/>
    </row>
    <row r="127" spans="2:8" x14ac:dyDescent="0.25">
      <c r="B127" s="16"/>
      <c r="C127" s="16"/>
      <c r="D127" s="15"/>
      <c r="E127" s="16"/>
      <c r="F127" s="16"/>
      <c r="G127" s="16"/>
      <c r="H127" s="13"/>
    </row>
    <row r="128" spans="2:8" x14ac:dyDescent="0.25">
      <c r="B128" s="16"/>
      <c r="C128" s="16"/>
      <c r="D128" s="15"/>
      <c r="E128" s="16"/>
      <c r="F128" s="16"/>
      <c r="G128" s="16"/>
      <c r="H128" s="13"/>
    </row>
    <row r="129" spans="1:8" x14ac:dyDescent="0.25">
      <c r="B129" s="16"/>
      <c r="C129" s="16"/>
      <c r="D129" s="15"/>
      <c r="E129" s="16"/>
      <c r="F129" s="16"/>
      <c r="G129" s="16"/>
      <c r="H129" s="13"/>
    </row>
    <row r="130" spans="1:8" x14ac:dyDescent="0.25">
      <c r="B130" s="16"/>
      <c r="C130" s="16"/>
      <c r="D130" s="15"/>
      <c r="E130" s="16"/>
      <c r="F130" s="16"/>
      <c r="G130" s="16"/>
      <c r="H130" s="13"/>
    </row>
    <row r="131" spans="1:8" x14ac:dyDescent="0.25">
      <c r="B131" s="16"/>
      <c r="C131" s="16"/>
      <c r="D131" s="15"/>
      <c r="E131" s="16"/>
      <c r="F131" s="16"/>
      <c r="G131" s="16"/>
      <c r="H131" s="13"/>
    </row>
    <row r="132" spans="1:8" x14ac:dyDescent="0.25">
      <c r="B132" s="16"/>
      <c r="C132" s="16"/>
      <c r="D132" s="15"/>
      <c r="E132" s="16"/>
      <c r="F132" s="16"/>
      <c r="G132" s="16"/>
      <c r="H132" s="13"/>
    </row>
    <row r="133" spans="1:8" x14ac:dyDescent="0.25">
      <c r="B133" s="16"/>
      <c r="C133" s="16"/>
      <c r="D133" s="15"/>
      <c r="E133" s="16"/>
      <c r="F133" s="16"/>
      <c r="G133" s="16"/>
      <c r="H133" s="13"/>
    </row>
    <row r="134" spans="1:8" x14ac:dyDescent="0.25">
      <c r="B134" s="16"/>
      <c r="C134" s="16"/>
      <c r="D134" s="15"/>
      <c r="E134" s="16"/>
      <c r="F134" s="16"/>
      <c r="G134" s="16"/>
      <c r="H134" s="13"/>
    </row>
    <row r="135" spans="1:8" x14ac:dyDescent="0.25">
      <c r="B135" s="16"/>
      <c r="C135" s="16"/>
      <c r="D135" s="15"/>
      <c r="E135" s="16"/>
      <c r="F135" s="16"/>
      <c r="G135" s="16"/>
      <c r="H135" s="13"/>
    </row>
    <row r="136" spans="1:8" x14ac:dyDescent="0.25">
      <c r="B136" s="16"/>
      <c r="C136" s="16"/>
      <c r="D136" s="15"/>
      <c r="E136" s="16"/>
      <c r="F136" s="16"/>
      <c r="G136" s="16"/>
      <c r="H136" s="13"/>
    </row>
    <row r="137" spans="1:8" x14ac:dyDescent="0.25">
      <c r="B137" s="16"/>
      <c r="C137" s="16"/>
      <c r="D137" s="15"/>
      <c r="E137" s="16"/>
      <c r="F137" s="16"/>
      <c r="G137" s="16"/>
      <c r="H137" s="13"/>
    </row>
    <row r="138" spans="1:8" x14ac:dyDescent="0.25">
      <c r="B138" s="119" t="s">
        <v>1</v>
      </c>
      <c r="C138" s="119"/>
      <c r="D138" s="119"/>
      <c r="E138" s="119"/>
      <c r="F138" s="119"/>
      <c r="G138" s="119"/>
      <c r="H138" s="13"/>
    </row>
    <row r="139" spans="1:8" x14ac:dyDescent="0.25">
      <c r="B139" s="119" t="s">
        <v>2</v>
      </c>
      <c r="C139" s="119"/>
      <c r="D139" s="119"/>
      <c r="E139" s="119"/>
      <c r="F139" s="119"/>
      <c r="G139" s="119"/>
      <c r="H139" s="13"/>
    </row>
    <row r="140" spans="1:8" x14ac:dyDescent="0.25">
      <c r="B140" s="119" t="s">
        <v>336</v>
      </c>
      <c r="C140" s="119"/>
      <c r="D140" s="119"/>
      <c r="E140" s="119"/>
      <c r="F140" s="119"/>
      <c r="G140" s="119"/>
      <c r="H140" s="13"/>
    </row>
    <row r="141" spans="1:8" x14ac:dyDescent="0.25">
      <c r="B141" s="22" t="s">
        <v>5</v>
      </c>
      <c r="C141" s="22"/>
      <c r="D141" s="55"/>
      <c r="E141" s="55"/>
      <c r="F141" s="55"/>
      <c r="G141" s="56"/>
      <c r="H141" s="24"/>
    </row>
    <row r="142" spans="1:8" x14ac:dyDescent="0.25">
      <c r="B142" s="63" t="s">
        <v>337</v>
      </c>
      <c r="C142" s="64"/>
      <c r="D142" s="65"/>
      <c r="E142" s="65"/>
      <c r="F142" s="65"/>
      <c r="G142" s="66"/>
      <c r="H142" s="27"/>
    </row>
    <row r="143" spans="1:8" x14ac:dyDescent="0.25">
      <c r="B143" s="22" t="s">
        <v>7</v>
      </c>
      <c r="C143" s="22" t="s">
        <v>8</v>
      </c>
      <c r="D143" s="22" t="s">
        <v>9</v>
      </c>
      <c r="E143" s="22" t="s">
        <v>10</v>
      </c>
      <c r="F143" s="22" t="s">
        <v>11</v>
      </c>
      <c r="G143" s="22" t="s">
        <v>12</v>
      </c>
      <c r="H143" s="28" t="s">
        <v>13</v>
      </c>
    </row>
    <row r="144" spans="1:8" x14ac:dyDescent="0.25">
      <c r="A144">
        <v>1</v>
      </c>
      <c r="B144" s="33" t="s">
        <v>338</v>
      </c>
      <c r="C144" s="33" t="s">
        <v>339</v>
      </c>
      <c r="D144" s="33" t="s">
        <v>340</v>
      </c>
      <c r="E144" s="42" t="s">
        <v>341</v>
      </c>
      <c r="F144" s="33" t="s">
        <v>342</v>
      </c>
      <c r="G144" s="67">
        <v>11786</v>
      </c>
      <c r="H144" s="35">
        <v>38971</v>
      </c>
    </row>
    <row r="145" spans="1:8" x14ac:dyDescent="0.25">
      <c r="A145">
        <f>A144+1</f>
        <v>2</v>
      </c>
      <c r="B145" s="33" t="s">
        <v>343</v>
      </c>
      <c r="C145" s="33" t="s">
        <v>344</v>
      </c>
      <c r="D145" s="33" t="s">
        <v>21</v>
      </c>
      <c r="E145" s="42" t="s">
        <v>341</v>
      </c>
      <c r="F145" s="33" t="s">
        <v>345</v>
      </c>
      <c r="G145" s="34">
        <v>5000</v>
      </c>
      <c r="H145" s="35">
        <v>39084</v>
      </c>
    </row>
    <row r="146" spans="1:8" x14ac:dyDescent="0.25">
      <c r="A146">
        <f t="shared" ref="A146:A178" si="2">A145+1</f>
        <v>3</v>
      </c>
      <c r="B146" s="33" t="s">
        <v>346</v>
      </c>
      <c r="C146" s="33" t="s">
        <v>347</v>
      </c>
      <c r="D146" s="33" t="s">
        <v>348</v>
      </c>
      <c r="E146" s="42" t="s">
        <v>341</v>
      </c>
      <c r="F146" s="33" t="s">
        <v>345</v>
      </c>
      <c r="G146" s="34">
        <v>5000</v>
      </c>
      <c r="H146" s="35">
        <v>39174</v>
      </c>
    </row>
    <row r="147" spans="1:8" x14ac:dyDescent="0.25">
      <c r="A147">
        <f t="shared" si="2"/>
        <v>4</v>
      </c>
      <c r="B147" s="33" t="s">
        <v>188</v>
      </c>
      <c r="C147" s="33" t="s">
        <v>349</v>
      </c>
      <c r="D147" s="33" t="s">
        <v>129</v>
      </c>
      <c r="E147" s="42" t="s">
        <v>341</v>
      </c>
      <c r="F147" s="41" t="s">
        <v>350</v>
      </c>
      <c r="G147" s="34">
        <v>7000</v>
      </c>
      <c r="H147" s="35">
        <v>39114</v>
      </c>
    </row>
    <row r="148" spans="1:8" x14ac:dyDescent="0.25">
      <c r="A148">
        <f t="shared" si="2"/>
        <v>5</v>
      </c>
      <c r="B148" s="33" t="s">
        <v>351</v>
      </c>
      <c r="C148" s="33" t="s">
        <v>352</v>
      </c>
      <c r="D148" s="33" t="s">
        <v>353</v>
      </c>
      <c r="E148" s="42" t="s">
        <v>341</v>
      </c>
      <c r="F148" s="33" t="s">
        <v>354</v>
      </c>
      <c r="G148" s="67">
        <v>11786</v>
      </c>
      <c r="H148" s="35">
        <v>39295</v>
      </c>
    </row>
    <row r="149" spans="1:8" x14ac:dyDescent="0.25">
      <c r="A149">
        <f t="shared" si="2"/>
        <v>6</v>
      </c>
      <c r="B149" s="33" t="s">
        <v>355</v>
      </c>
      <c r="C149" s="33" t="s">
        <v>356</v>
      </c>
      <c r="D149" s="33" t="s">
        <v>21</v>
      </c>
      <c r="E149" s="42" t="s">
        <v>341</v>
      </c>
      <c r="F149" s="33" t="s">
        <v>357</v>
      </c>
      <c r="G149" s="34">
        <v>5000</v>
      </c>
      <c r="H149" s="35">
        <v>39302</v>
      </c>
    </row>
    <row r="150" spans="1:8" x14ac:dyDescent="0.25">
      <c r="A150">
        <f t="shared" si="2"/>
        <v>7</v>
      </c>
      <c r="B150" s="33" t="s">
        <v>358</v>
      </c>
      <c r="C150" s="33" t="s">
        <v>359</v>
      </c>
      <c r="D150" s="33" t="s">
        <v>301</v>
      </c>
      <c r="E150" s="42" t="s">
        <v>341</v>
      </c>
      <c r="F150" s="68" t="s">
        <v>360</v>
      </c>
      <c r="G150" s="34">
        <v>8000</v>
      </c>
      <c r="H150" s="35">
        <v>40210</v>
      </c>
    </row>
    <row r="151" spans="1:8" x14ac:dyDescent="0.25">
      <c r="A151">
        <f t="shared" si="2"/>
        <v>8</v>
      </c>
      <c r="B151" s="33" t="s">
        <v>276</v>
      </c>
      <c r="C151" s="33" t="s">
        <v>361</v>
      </c>
      <c r="D151" s="33" t="s">
        <v>21</v>
      </c>
      <c r="E151" s="42" t="s">
        <v>341</v>
      </c>
      <c r="F151" s="33" t="s">
        <v>362</v>
      </c>
      <c r="G151" s="34">
        <v>5000</v>
      </c>
      <c r="H151" s="35">
        <v>40330</v>
      </c>
    </row>
    <row r="152" spans="1:8" x14ac:dyDescent="0.25">
      <c r="A152">
        <f t="shared" si="2"/>
        <v>9</v>
      </c>
      <c r="B152" s="33" t="s">
        <v>363</v>
      </c>
      <c r="C152" s="33" t="s">
        <v>364</v>
      </c>
      <c r="D152" s="33" t="s">
        <v>21</v>
      </c>
      <c r="E152" s="42" t="s">
        <v>341</v>
      </c>
      <c r="F152" s="33" t="s">
        <v>365</v>
      </c>
      <c r="G152" s="34">
        <v>5000</v>
      </c>
      <c r="H152" s="35">
        <v>40330</v>
      </c>
    </row>
    <row r="153" spans="1:8" x14ac:dyDescent="0.25">
      <c r="A153">
        <f t="shared" si="2"/>
        <v>10</v>
      </c>
      <c r="B153" s="33" t="s">
        <v>366</v>
      </c>
      <c r="C153" s="33" t="s">
        <v>367</v>
      </c>
      <c r="D153" s="33" t="s">
        <v>29</v>
      </c>
      <c r="E153" s="42" t="s">
        <v>341</v>
      </c>
      <c r="F153" s="33" t="s">
        <v>368</v>
      </c>
      <c r="G153" s="69">
        <v>5000</v>
      </c>
      <c r="H153" s="35">
        <v>40603</v>
      </c>
    </row>
    <row r="154" spans="1:8" x14ac:dyDescent="0.25">
      <c r="A154">
        <f t="shared" si="2"/>
        <v>11</v>
      </c>
      <c r="B154" s="33" t="s">
        <v>369</v>
      </c>
      <c r="C154" s="33" t="s">
        <v>370</v>
      </c>
      <c r="D154" s="33" t="s">
        <v>371</v>
      </c>
      <c r="E154" s="42" t="s">
        <v>341</v>
      </c>
      <c r="F154" s="33" t="s">
        <v>372</v>
      </c>
      <c r="G154" s="67">
        <v>5000</v>
      </c>
      <c r="H154" s="35">
        <v>40544</v>
      </c>
    </row>
    <row r="155" spans="1:8" x14ac:dyDescent="0.25">
      <c r="A155">
        <f t="shared" si="2"/>
        <v>12</v>
      </c>
      <c r="B155" s="33" t="s">
        <v>373</v>
      </c>
      <c r="C155" s="33" t="s">
        <v>86</v>
      </c>
      <c r="D155" s="33" t="s">
        <v>21</v>
      </c>
      <c r="E155" s="42" t="s">
        <v>341</v>
      </c>
      <c r="F155" s="33" t="s">
        <v>374</v>
      </c>
      <c r="G155" s="34">
        <v>5000</v>
      </c>
      <c r="H155" s="35">
        <v>41061</v>
      </c>
    </row>
    <row r="156" spans="1:8" x14ac:dyDescent="0.25">
      <c r="A156">
        <f t="shared" si="2"/>
        <v>13</v>
      </c>
      <c r="B156" s="33" t="s">
        <v>375</v>
      </c>
      <c r="C156" s="33" t="s">
        <v>376</v>
      </c>
      <c r="D156" s="33" t="s">
        <v>21</v>
      </c>
      <c r="E156" s="42" t="s">
        <v>341</v>
      </c>
      <c r="F156" s="33" t="s">
        <v>377</v>
      </c>
      <c r="G156" s="34">
        <v>5000</v>
      </c>
      <c r="H156" s="35">
        <v>41214</v>
      </c>
    </row>
    <row r="157" spans="1:8" x14ac:dyDescent="0.25">
      <c r="A157">
        <f t="shared" si="2"/>
        <v>14</v>
      </c>
      <c r="B157" s="33" t="s">
        <v>378</v>
      </c>
      <c r="C157" s="33" t="s">
        <v>379</v>
      </c>
      <c r="D157" s="33" t="s">
        <v>21</v>
      </c>
      <c r="E157" s="42" t="s">
        <v>341</v>
      </c>
      <c r="F157" s="33" t="s">
        <v>380</v>
      </c>
      <c r="G157" s="34">
        <v>5000</v>
      </c>
      <c r="H157" s="35">
        <v>41821</v>
      </c>
    </row>
    <row r="158" spans="1:8" x14ac:dyDescent="0.25">
      <c r="A158">
        <f t="shared" si="2"/>
        <v>15</v>
      </c>
      <c r="B158" s="33" t="s">
        <v>381</v>
      </c>
      <c r="C158" s="33" t="s">
        <v>382</v>
      </c>
      <c r="D158" s="33" t="s">
        <v>129</v>
      </c>
      <c r="E158" s="42" t="s">
        <v>341</v>
      </c>
      <c r="F158" s="33" t="s">
        <v>383</v>
      </c>
      <c r="G158" s="34">
        <v>5000</v>
      </c>
      <c r="H158" s="35">
        <v>41913</v>
      </c>
    </row>
    <row r="159" spans="1:8" x14ac:dyDescent="0.25">
      <c r="A159">
        <f t="shared" si="2"/>
        <v>16</v>
      </c>
      <c r="B159" s="33" t="s">
        <v>384</v>
      </c>
      <c r="C159" s="33" t="s">
        <v>385</v>
      </c>
      <c r="D159" s="33" t="s">
        <v>386</v>
      </c>
      <c r="E159" s="42" t="s">
        <v>341</v>
      </c>
      <c r="F159" s="33" t="s">
        <v>383</v>
      </c>
      <c r="G159" s="34">
        <v>20000</v>
      </c>
      <c r="H159" s="35">
        <v>41913</v>
      </c>
    </row>
    <row r="160" spans="1:8" x14ac:dyDescent="0.25">
      <c r="A160">
        <f t="shared" si="2"/>
        <v>17</v>
      </c>
      <c r="B160" s="33" t="s">
        <v>387</v>
      </c>
      <c r="C160" s="33" t="s">
        <v>388</v>
      </c>
      <c r="D160" s="33" t="s">
        <v>158</v>
      </c>
      <c r="E160" s="42" t="s">
        <v>341</v>
      </c>
      <c r="F160" s="33" t="s">
        <v>383</v>
      </c>
      <c r="G160" s="34">
        <v>7000</v>
      </c>
      <c r="H160" s="35">
        <v>41913</v>
      </c>
    </row>
    <row r="161" spans="1:8" x14ac:dyDescent="0.25">
      <c r="A161">
        <f t="shared" si="2"/>
        <v>18</v>
      </c>
      <c r="B161" s="33" t="s">
        <v>389</v>
      </c>
      <c r="C161" s="33" t="s">
        <v>390</v>
      </c>
      <c r="D161" s="33" t="s">
        <v>29</v>
      </c>
      <c r="E161" s="42" t="s">
        <v>341</v>
      </c>
      <c r="F161" s="33" t="s">
        <v>391</v>
      </c>
      <c r="G161" s="34">
        <v>5000</v>
      </c>
      <c r="H161" s="35">
        <v>42217</v>
      </c>
    </row>
    <row r="162" spans="1:8" x14ac:dyDescent="0.25">
      <c r="A162">
        <f t="shared" si="2"/>
        <v>19</v>
      </c>
      <c r="B162" s="41" t="s">
        <v>392</v>
      </c>
      <c r="C162" s="50" t="s">
        <v>393</v>
      </c>
      <c r="D162" s="70" t="s">
        <v>394</v>
      </c>
      <c r="E162" s="42" t="s">
        <v>341</v>
      </c>
      <c r="F162" s="68" t="s">
        <v>360</v>
      </c>
      <c r="G162" s="67">
        <v>6900</v>
      </c>
      <c r="H162" s="71">
        <v>43009</v>
      </c>
    </row>
    <row r="163" spans="1:8" x14ac:dyDescent="0.25">
      <c r="A163">
        <f t="shared" si="2"/>
        <v>20</v>
      </c>
      <c r="B163" s="50" t="s">
        <v>395</v>
      </c>
      <c r="C163" s="50" t="s">
        <v>396</v>
      </c>
      <c r="D163" s="70" t="s">
        <v>340</v>
      </c>
      <c r="E163" s="42" t="s">
        <v>341</v>
      </c>
      <c r="F163" s="70"/>
      <c r="G163" s="67">
        <v>9000</v>
      </c>
      <c r="H163" s="71">
        <v>43221</v>
      </c>
    </row>
    <row r="164" spans="1:8" x14ac:dyDescent="0.25">
      <c r="A164">
        <f t="shared" si="2"/>
        <v>21</v>
      </c>
      <c r="B164" s="50" t="s">
        <v>397</v>
      </c>
      <c r="C164" s="50" t="s">
        <v>390</v>
      </c>
      <c r="D164" s="70" t="s">
        <v>398</v>
      </c>
      <c r="E164" s="42" t="s">
        <v>341</v>
      </c>
      <c r="F164" s="70" t="s">
        <v>399</v>
      </c>
      <c r="G164" s="67">
        <v>18400</v>
      </c>
      <c r="H164" s="71">
        <v>43282</v>
      </c>
    </row>
    <row r="165" spans="1:8" x14ac:dyDescent="0.25">
      <c r="A165">
        <f t="shared" si="2"/>
        <v>22</v>
      </c>
      <c r="B165" s="42" t="s">
        <v>400</v>
      </c>
      <c r="C165" s="42" t="s">
        <v>401</v>
      </c>
      <c r="D165" s="42" t="s">
        <v>29</v>
      </c>
      <c r="E165" s="42" t="s">
        <v>341</v>
      </c>
      <c r="F165" s="42" t="s">
        <v>402</v>
      </c>
      <c r="G165" s="47">
        <v>5000</v>
      </c>
      <c r="H165" s="72">
        <v>43647</v>
      </c>
    </row>
    <row r="166" spans="1:8" x14ac:dyDescent="0.25">
      <c r="A166">
        <f t="shared" si="2"/>
        <v>23</v>
      </c>
      <c r="B166" s="42" t="s">
        <v>403</v>
      </c>
      <c r="C166" s="42" t="s">
        <v>404</v>
      </c>
      <c r="D166" s="42" t="s">
        <v>405</v>
      </c>
      <c r="E166" s="42" t="s">
        <v>341</v>
      </c>
      <c r="F166" s="42" t="s">
        <v>406</v>
      </c>
      <c r="G166" s="47">
        <v>5000</v>
      </c>
      <c r="H166" s="72">
        <v>44470</v>
      </c>
    </row>
    <row r="167" spans="1:8" x14ac:dyDescent="0.25">
      <c r="A167">
        <f t="shared" si="2"/>
        <v>24</v>
      </c>
      <c r="B167" s="42" t="s">
        <v>407</v>
      </c>
      <c r="C167" s="42" t="s">
        <v>408</v>
      </c>
      <c r="D167" s="42" t="s">
        <v>409</v>
      </c>
      <c r="E167" s="42" t="s">
        <v>341</v>
      </c>
      <c r="F167" s="33" t="s">
        <v>402</v>
      </c>
      <c r="G167" s="47">
        <v>30000</v>
      </c>
      <c r="H167" s="71">
        <v>44568</v>
      </c>
    </row>
    <row r="168" spans="1:8" x14ac:dyDescent="0.25">
      <c r="A168">
        <f t="shared" si="2"/>
        <v>25</v>
      </c>
      <c r="B168" s="42" t="s">
        <v>410</v>
      </c>
      <c r="C168" s="42" t="s">
        <v>411</v>
      </c>
      <c r="D168" s="42" t="s">
        <v>412</v>
      </c>
      <c r="E168" s="42" t="s">
        <v>341</v>
      </c>
      <c r="F168" s="33" t="s">
        <v>402</v>
      </c>
      <c r="G168" s="47">
        <v>7000</v>
      </c>
      <c r="H168" s="71">
        <v>44652</v>
      </c>
    </row>
    <row r="169" spans="1:8" x14ac:dyDescent="0.25">
      <c r="A169">
        <f t="shared" si="2"/>
        <v>26</v>
      </c>
      <c r="B169" s="42" t="s">
        <v>413</v>
      </c>
      <c r="C169" s="42" t="s">
        <v>414</v>
      </c>
      <c r="D169" s="42" t="s">
        <v>49</v>
      </c>
      <c r="E169" s="42" t="s">
        <v>341</v>
      </c>
      <c r="F169" s="33" t="s">
        <v>415</v>
      </c>
      <c r="G169" s="47">
        <v>5000</v>
      </c>
      <c r="H169" s="71">
        <v>44835</v>
      </c>
    </row>
    <row r="170" spans="1:8" x14ac:dyDescent="0.25">
      <c r="A170">
        <f t="shared" si="2"/>
        <v>27</v>
      </c>
      <c r="B170" s="42" t="s">
        <v>416</v>
      </c>
      <c r="C170" s="42" t="s">
        <v>417</v>
      </c>
      <c r="D170" s="42" t="s">
        <v>129</v>
      </c>
      <c r="E170" s="42" t="s">
        <v>341</v>
      </c>
      <c r="F170" s="33" t="s">
        <v>418</v>
      </c>
      <c r="G170" s="47">
        <v>5000</v>
      </c>
      <c r="H170" s="71">
        <v>44835</v>
      </c>
    </row>
    <row r="171" spans="1:8" x14ac:dyDescent="0.25">
      <c r="A171">
        <f t="shared" si="2"/>
        <v>28</v>
      </c>
      <c r="B171" s="42" t="s">
        <v>419</v>
      </c>
      <c r="C171" s="42" t="s">
        <v>420</v>
      </c>
      <c r="D171" s="42" t="s">
        <v>49</v>
      </c>
      <c r="E171" s="42" t="s">
        <v>341</v>
      </c>
      <c r="F171" s="33" t="s">
        <v>418</v>
      </c>
      <c r="G171" s="47">
        <v>5000</v>
      </c>
      <c r="H171" s="71">
        <v>44835</v>
      </c>
    </row>
    <row r="172" spans="1:8" x14ac:dyDescent="0.25">
      <c r="A172">
        <f t="shared" si="2"/>
        <v>29</v>
      </c>
      <c r="B172" s="42" t="s">
        <v>421</v>
      </c>
      <c r="C172" s="42" t="s">
        <v>422</v>
      </c>
      <c r="D172" s="42" t="s">
        <v>129</v>
      </c>
      <c r="E172" s="42" t="s">
        <v>341</v>
      </c>
      <c r="F172" s="33" t="s">
        <v>423</v>
      </c>
      <c r="G172" s="47">
        <v>5000</v>
      </c>
      <c r="H172" s="71">
        <v>44835</v>
      </c>
    </row>
    <row r="173" spans="1:8" x14ac:dyDescent="0.25">
      <c r="A173">
        <f t="shared" si="2"/>
        <v>30</v>
      </c>
      <c r="B173" s="42" t="s">
        <v>230</v>
      </c>
      <c r="C173" s="42" t="s">
        <v>424</v>
      </c>
      <c r="D173" s="42" t="s">
        <v>49</v>
      </c>
      <c r="E173" s="42" t="s">
        <v>341</v>
      </c>
      <c r="F173" s="33" t="s">
        <v>425</v>
      </c>
      <c r="G173" s="47">
        <v>5000</v>
      </c>
      <c r="H173" s="71">
        <v>44835</v>
      </c>
    </row>
    <row r="174" spans="1:8" x14ac:dyDescent="0.25">
      <c r="A174">
        <f t="shared" si="2"/>
        <v>31</v>
      </c>
      <c r="B174" s="42" t="s">
        <v>426</v>
      </c>
      <c r="C174" s="42" t="s">
        <v>427</v>
      </c>
      <c r="D174" s="42" t="s">
        <v>129</v>
      </c>
      <c r="E174" s="42" t="s">
        <v>341</v>
      </c>
      <c r="F174" s="33" t="s">
        <v>428</v>
      </c>
      <c r="G174" s="47">
        <v>5000</v>
      </c>
      <c r="H174" s="71">
        <v>44835</v>
      </c>
    </row>
    <row r="175" spans="1:8" x14ac:dyDescent="0.25">
      <c r="A175">
        <f t="shared" si="2"/>
        <v>32</v>
      </c>
      <c r="B175" s="42" t="s">
        <v>429</v>
      </c>
      <c r="C175" s="42" t="s">
        <v>430</v>
      </c>
      <c r="D175" s="42" t="s">
        <v>129</v>
      </c>
      <c r="E175" s="42" t="s">
        <v>341</v>
      </c>
      <c r="F175" s="33" t="s">
        <v>431</v>
      </c>
      <c r="G175" s="47">
        <v>5000</v>
      </c>
      <c r="H175" s="71">
        <v>44835</v>
      </c>
    </row>
    <row r="176" spans="1:8" x14ac:dyDescent="0.25">
      <c r="A176">
        <f t="shared" si="2"/>
        <v>33</v>
      </c>
      <c r="B176" s="42" t="s">
        <v>389</v>
      </c>
      <c r="C176" s="42" t="s">
        <v>432</v>
      </c>
      <c r="D176" s="42" t="s">
        <v>49</v>
      </c>
      <c r="E176" s="42" t="s">
        <v>341</v>
      </c>
      <c r="F176" s="33" t="s">
        <v>423</v>
      </c>
      <c r="G176" s="47">
        <v>5000</v>
      </c>
      <c r="H176" s="71">
        <v>44866</v>
      </c>
    </row>
    <row r="177" spans="1:9" x14ac:dyDescent="0.25">
      <c r="A177">
        <f t="shared" si="2"/>
        <v>34</v>
      </c>
      <c r="B177" s="42" t="s">
        <v>433</v>
      </c>
      <c r="C177" s="42" t="s">
        <v>434</v>
      </c>
      <c r="D177" s="42" t="s">
        <v>49</v>
      </c>
      <c r="E177" s="42" t="s">
        <v>341</v>
      </c>
      <c r="F177" s="58" t="s">
        <v>435</v>
      </c>
      <c r="G177" s="47">
        <v>5000</v>
      </c>
      <c r="H177" s="71">
        <v>44896</v>
      </c>
      <c r="I177" s="1"/>
    </row>
    <row r="178" spans="1:9" x14ac:dyDescent="0.25">
      <c r="A178">
        <f t="shared" si="2"/>
        <v>35</v>
      </c>
      <c r="B178" s="60" t="s">
        <v>436</v>
      </c>
      <c r="C178" s="60"/>
      <c r="D178" s="60"/>
      <c r="E178" s="60"/>
      <c r="F178" s="60"/>
      <c r="G178" s="61">
        <f>SUM(G144:G177)</f>
        <v>251872</v>
      </c>
      <c r="H178" s="62"/>
    </row>
    <row r="179" spans="1:9" x14ac:dyDescent="0.25">
      <c r="B179" s="5"/>
      <c r="C179" s="5"/>
      <c r="D179" s="7"/>
      <c r="E179" s="7"/>
      <c r="F179" s="7"/>
      <c r="G179" s="21"/>
      <c r="H179" s="13"/>
    </row>
    <row r="180" spans="1:9" x14ac:dyDescent="0.25">
      <c r="B180" s="5"/>
      <c r="C180" s="5"/>
      <c r="D180" s="7"/>
      <c r="E180" s="7"/>
      <c r="F180" s="7"/>
      <c r="G180" s="21"/>
      <c r="H180" s="13"/>
    </row>
    <row r="181" spans="1:9" x14ac:dyDescent="0.25">
      <c r="B181" s="5"/>
      <c r="C181" s="5"/>
      <c r="D181" s="7"/>
      <c r="E181" s="7"/>
      <c r="F181" s="7"/>
      <c r="G181" s="21"/>
      <c r="H181" s="13"/>
    </row>
    <row r="182" spans="1:9" x14ac:dyDescent="0.25">
      <c r="B182" s="10"/>
      <c r="C182" s="10"/>
      <c r="D182" s="18"/>
      <c r="E182" s="18"/>
      <c r="F182" s="18"/>
      <c r="G182" s="19"/>
      <c r="H182" s="13"/>
    </row>
    <row r="183" spans="1:9" x14ac:dyDescent="0.25">
      <c r="B183" s="10"/>
      <c r="C183" s="10"/>
      <c r="D183" s="18"/>
      <c r="E183" s="18"/>
      <c r="F183" s="18"/>
      <c r="G183" s="19"/>
      <c r="H183" s="13"/>
    </row>
    <row r="184" spans="1:9" ht="15.75" thickBot="1" x14ac:dyDescent="0.3">
      <c r="B184" s="6"/>
      <c r="C184" s="14" t="s">
        <v>332</v>
      </c>
      <c r="D184" s="15"/>
      <c r="E184" s="16"/>
      <c r="F184" s="17" t="s">
        <v>333</v>
      </c>
      <c r="G184" s="17"/>
      <c r="H184" s="13"/>
    </row>
    <row r="185" spans="1:9" x14ac:dyDescent="0.25">
      <c r="B185" s="120" t="s">
        <v>334</v>
      </c>
      <c r="C185" s="120"/>
      <c r="D185" s="15"/>
      <c r="E185" s="16"/>
      <c r="F185" s="16" t="s">
        <v>335</v>
      </c>
      <c r="G185" s="16"/>
      <c r="H185" s="13"/>
    </row>
    <row r="186" spans="1:9" x14ac:dyDescent="0.25">
      <c r="B186" s="16"/>
      <c r="C186" s="16"/>
      <c r="D186" s="15"/>
      <c r="E186" s="16"/>
      <c r="F186" s="16"/>
      <c r="G186" s="16"/>
      <c r="H186" s="13"/>
    </row>
    <row r="187" spans="1:9" x14ac:dyDescent="0.25">
      <c r="B187" s="16"/>
      <c r="C187" s="16"/>
      <c r="D187" s="15"/>
      <c r="E187" s="16"/>
      <c r="F187" s="16"/>
      <c r="G187" s="16"/>
      <c r="H187" s="13"/>
    </row>
    <row r="188" spans="1:9" x14ac:dyDescent="0.25">
      <c r="B188" s="16"/>
      <c r="C188" s="16"/>
      <c r="D188" s="15"/>
      <c r="E188" s="16"/>
      <c r="F188" s="16"/>
      <c r="G188" s="16"/>
      <c r="H188" s="13"/>
    </row>
    <row r="189" spans="1:9" x14ac:dyDescent="0.25">
      <c r="B189" s="16"/>
      <c r="C189" s="16"/>
      <c r="D189" s="15"/>
      <c r="E189" s="16"/>
      <c r="F189" s="16"/>
      <c r="G189" s="16"/>
      <c r="H189" s="13"/>
    </row>
    <row r="190" spans="1:9" x14ac:dyDescent="0.25">
      <c r="B190" s="16"/>
      <c r="C190" s="16"/>
      <c r="D190" s="15"/>
      <c r="E190" s="16"/>
      <c r="F190" s="16"/>
      <c r="G190" s="16"/>
      <c r="H190" s="13"/>
    </row>
    <row r="191" spans="1:9" x14ac:dyDescent="0.25">
      <c r="B191" s="16"/>
      <c r="C191" s="16"/>
      <c r="D191" s="15"/>
      <c r="E191" s="16"/>
      <c r="F191" s="16"/>
      <c r="G191" s="16"/>
      <c r="H191" s="13"/>
    </row>
    <row r="192" spans="1:9" x14ac:dyDescent="0.25">
      <c r="B192" s="16"/>
      <c r="C192" s="16"/>
      <c r="D192" s="15"/>
      <c r="E192" s="16"/>
      <c r="F192" s="16"/>
      <c r="G192" s="16"/>
      <c r="H192" s="13"/>
    </row>
    <row r="193" spans="2:8" x14ac:dyDescent="0.25">
      <c r="B193" s="16"/>
      <c r="C193" s="16"/>
      <c r="D193" s="15"/>
      <c r="E193" s="16"/>
      <c r="F193" s="16"/>
      <c r="G193" s="16"/>
      <c r="H193" s="13"/>
    </row>
    <row r="194" spans="2:8" x14ac:dyDescent="0.25">
      <c r="B194" s="16"/>
      <c r="C194" s="16"/>
      <c r="D194" s="15"/>
      <c r="E194" s="16"/>
      <c r="F194" s="16"/>
      <c r="G194" s="16"/>
      <c r="H194" s="13"/>
    </row>
    <row r="195" spans="2:8" x14ac:dyDescent="0.25">
      <c r="B195" s="16"/>
      <c r="C195" s="16"/>
      <c r="D195" s="15"/>
      <c r="E195" s="16"/>
      <c r="F195" s="16"/>
      <c r="G195" s="16"/>
      <c r="H195" s="13"/>
    </row>
    <row r="196" spans="2:8" x14ac:dyDescent="0.25">
      <c r="B196" s="16"/>
      <c r="C196" s="16"/>
      <c r="D196" s="15"/>
      <c r="E196" s="16"/>
      <c r="F196" s="16"/>
      <c r="G196" s="16"/>
      <c r="H196" s="13"/>
    </row>
    <row r="197" spans="2:8" x14ac:dyDescent="0.25">
      <c r="B197" s="16"/>
      <c r="C197" s="16"/>
      <c r="D197" s="15"/>
      <c r="E197" s="16"/>
      <c r="F197" s="16"/>
      <c r="G197" s="16"/>
      <c r="H197" s="13"/>
    </row>
    <row r="198" spans="2:8" x14ac:dyDescent="0.25">
      <c r="B198" s="16"/>
      <c r="C198" s="16"/>
      <c r="D198" s="15"/>
      <c r="E198" s="16"/>
      <c r="F198" s="16"/>
      <c r="G198" s="16"/>
      <c r="H198" s="13"/>
    </row>
    <row r="199" spans="2:8" x14ac:dyDescent="0.25">
      <c r="B199" s="16"/>
      <c r="C199" s="16"/>
      <c r="D199" s="15"/>
      <c r="E199" s="16"/>
      <c r="F199" s="16"/>
      <c r="G199" s="16"/>
      <c r="H199" s="13"/>
    </row>
    <row r="200" spans="2:8" x14ac:dyDescent="0.25">
      <c r="B200" s="16"/>
      <c r="C200" s="16"/>
      <c r="D200" s="15"/>
      <c r="E200" s="16"/>
      <c r="F200" s="16"/>
      <c r="G200" s="16"/>
      <c r="H200" s="13"/>
    </row>
    <row r="201" spans="2:8" x14ac:dyDescent="0.25">
      <c r="B201" s="16"/>
      <c r="C201" s="16"/>
      <c r="D201" s="15"/>
      <c r="E201" s="16"/>
      <c r="F201" s="16"/>
      <c r="G201" s="16"/>
      <c r="H201" s="13"/>
    </row>
    <row r="202" spans="2:8" x14ac:dyDescent="0.25">
      <c r="B202" s="16"/>
      <c r="C202" s="16"/>
      <c r="D202" s="15"/>
      <c r="E202" s="16"/>
      <c r="F202" s="16"/>
      <c r="G202" s="16"/>
      <c r="H202" s="13"/>
    </row>
    <row r="203" spans="2:8" x14ac:dyDescent="0.25">
      <c r="B203" s="16"/>
      <c r="C203" s="16"/>
      <c r="D203" s="15"/>
      <c r="E203" s="16"/>
      <c r="F203" s="16"/>
      <c r="G203" s="16"/>
      <c r="H203" s="13"/>
    </row>
    <row r="204" spans="2:8" x14ac:dyDescent="0.25">
      <c r="B204" s="16"/>
      <c r="C204" s="16"/>
      <c r="D204" s="15"/>
      <c r="E204" s="16"/>
      <c r="F204" s="16"/>
      <c r="G204" s="16"/>
      <c r="H204" s="13"/>
    </row>
    <row r="205" spans="2:8" x14ac:dyDescent="0.25">
      <c r="B205" s="119" t="s">
        <v>1</v>
      </c>
      <c r="C205" s="119"/>
      <c r="D205" s="119"/>
      <c r="E205" s="119"/>
      <c r="F205" s="119"/>
      <c r="G205" s="119"/>
      <c r="H205" s="13"/>
    </row>
    <row r="206" spans="2:8" x14ac:dyDescent="0.25">
      <c r="B206" s="119" t="s">
        <v>2</v>
      </c>
      <c r="C206" s="119"/>
      <c r="D206" s="119"/>
      <c r="E206" s="119"/>
      <c r="F206" s="119"/>
      <c r="G206" s="119"/>
      <c r="H206" s="13"/>
    </row>
    <row r="207" spans="2:8" x14ac:dyDescent="0.25">
      <c r="B207" s="119" t="s">
        <v>336</v>
      </c>
      <c r="C207" s="119"/>
      <c r="D207" s="119"/>
      <c r="E207" s="119"/>
      <c r="F207" s="119"/>
      <c r="G207" s="119"/>
      <c r="H207" s="13"/>
    </row>
    <row r="208" spans="2:8" x14ac:dyDescent="0.25">
      <c r="B208" s="22" t="s">
        <v>5</v>
      </c>
      <c r="C208" s="22"/>
      <c r="D208" s="55"/>
      <c r="E208" s="55"/>
      <c r="F208" s="55"/>
      <c r="G208" s="56"/>
      <c r="H208" s="24"/>
    </row>
    <row r="209" spans="1:8" x14ac:dyDescent="0.25">
      <c r="B209" s="22" t="s">
        <v>437</v>
      </c>
      <c r="C209" s="22"/>
      <c r="D209" s="25"/>
      <c r="E209" s="25"/>
      <c r="F209" s="25"/>
      <c r="G209" s="26"/>
      <c r="H209" s="27"/>
    </row>
    <row r="210" spans="1:8" x14ac:dyDescent="0.25">
      <c r="B210" s="22" t="s">
        <v>7</v>
      </c>
      <c r="C210" s="22" t="s">
        <v>8</v>
      </c>
      <c r="D210" s="22" t="s">
        <v>9</v>
      </c>
      <c r="E210" s="22" t="s">
        <v>10</v>
      </c>
      <c r="F210" s="22" t="s">
        <v>11</v>
      </c>
      <c r="G210" s="22" t="s">
        <v>12</v>
      </c>
      <c r="H210" s="28" t="s">
        <v>13</v>
      </c>
    </row>
    <row r="211" spans="1:8" x14ac:dyDescent="0.25">
      <c r="A211">
        <v>1</v>
      </c>
      <c r="B211" s="33" t="s">
        <v>438</v>
      </c>
      <c r="C211" s="33" t="s">
        <v>439</v>
      </c>
      <c r="D211" s="33" t="s">
        <v>21</v>
      </c>
      <c r="E211" s="42" t="s">
        <v>440</v>
      </c>
      <c r="F211" s="33" t="s">
        <v>441</v>
      </c>
      <c r="G211" s="34">
        <v>5000</v>
      </c>
      <c r="H211" s="35">
        <v>39234</v>
      </c>
    </row>
    <row r="212" spans="1:8" x14ac:dyDescent="0.25">
      <c r="A212">
        <f t="shared" ref="A212:A230" si="3">A211+1</f>
        <v>2</v>
      </c>
      <c r="B212" s="33" t="s">
        <v>442</v>
      </c>
      <c r="C212" s="33" t="s">
        <v>443</v>
      </c>
      <c r="D212" s="33" t="s">
        <v>29</v>
      </c>
      <c r="E212" s="42" t="s">
        <v>440</v>
      </c>
      <c r="F212" s="33" t="s">
        <v>444</v>
      </c>
      <c r="G212" s="34">
        <v>5000</v>
      </c>
      <c r="H212" s="35">
        <v>39272</v>
      </c>
    </row>
    <row r="213" spans="1:8" x14ac:dyDescent="0.25">
      <c r="A213">
        <f t="shared" si="3"/>
        <v>3</v>
      </c>
      <c r="B213" s="33" t="s">
        <v>445</v>
      </c>
      <c r="C213" s="33" t="s">
        <v>446</v>
      </c>
      <c r="D213" s="33" t="s">
        <v>29</v>
      </c>
      <c r="E213" s="42" t="s">
        <v>440</v>
      </c>
      <c r="F213" s="33" t="s">
        <v>447</v>
      </c>
      <c r="G213" s="34">
        <v>5000</v>
      </c>
      <c r="H213" s="35">
        <v>39326</v>
      </c>
    </row>
    <row r="214" spans="1:8" x14ac:dyDescent="0.25">
      <c r="A214">
        <f t="shared" si="3"/>
        <v>4</v>
      </c>
      <c r="B214" s="33" t="s">
        <v>448</v>
      </c>
      <c r="C214" s="33" t="s">
        <v>449</v>
      </c>
      <c r="D214" s="33" t="s">
        <v>21</v>
      </c>
      <c r="E214" s="42" t="s">
        <v>440</v>
      </c>
      <c r="F214" s="33" t="s">
        <v>450</v>
      </c>
      <c r="G214" s="34">
        <v>5000</v>
      </c>
      <c r="H214" s="35">
        <v>40039</v>
      </c>
    </row>
    <row r="215" spans="1:8" x14ac:dyDescent="0.25">
      <c r="A215">
        <f t="shared" si="3"/>
        <v>5</v>
      </c>
      <c r="B215" s="33" t="s">
        <v>451</v>
      </c>
      <c r="C215" s="33" t="s">
        <v>452</v>
      </c>
      <c r="D215" s="33" t="s">
        <v>29</v>
      </c>
      <c r="E215" s="42" t="s">
        <v>440</v>
      </c>
      <c r="F215" s="33" t="s">
        <v>453</v>
      </c>
      <c r="G215" s="34">
        <v>5000</v>
      </c>
      <c r="H215" s="35">
        <v>40544</v>
      </c>
    </row>
    <row r="216" spans="1:8" x14ac:dyDescent="0.25">
      <c r="A216">
        <f t="shared" si="3"/>
        <v>6</v>
      </c>
      <c r="B216" s="33" t="s">
        <v>454</v>
      </c>
      <c r="C216" s="33" t="s">
        <v>455</v>
      </c>
      <c r="D216" s="33" t="s">
        <v>21</v>
      </c>
      <c r="E216" s="42" t="s">
        <v>440</v>
      </c>
      <c r="F216" s="33" t="s">
        <v>456</v>
      </c>
      <c r="G216" s="34">
        <v>5000</v>
      </c>
      <c r="H216" s="35">
        <v>40544</v>
      </c>
    </row>
    <row r="217" spans="1:8" x14ac:dyDescent="0.25">
      <c r="A217">
        <f t="shared" si="3"/>
        <v>7</v>
      </c>
      <c r="B217" s="33" t="s">
        <v>457</v>
      </c>
      <c r="C217" s="33" t="s">
        <v>458</v>
      </c>
      <c r="D217" s="33" t="s">
        <v>29</v>
      </c>
      <c r="E217" s="42" t="s">
        <v>440</v>
      </c>
      <c r="F217" s="33" t="s">
        <v>459</v>
      </c>
      <c r="G217" s="34">
        <v>5000</v>
      </c>
      <c r="H217" s="35">
        <v>42339</v>
      </c>
    </row>
    <row r="218" spans="1:8" x14ac:dyDescent="0.25">
      <c r="A218">
        <f t="shared" si="3"/>
        <v>8</v>
      </c>
      <c r="B218" s="33" t="s">
        <v>460</v>
      </c>
      <c r="C218" s="33" t="s">
        <v>461</v>
      </c>
      <c r="D218" s="33" t="s">
        <v>21</v>
      </c>
      <c r="E218" s="42" t="s">
        <v>440</v>
      </c>
      <c r="F218" s="33" t="s">
        <v>462</v>
      </c>
      <c r="G218" s="34">
        <v>5000</v>
      </c>
      <c r="H218" s="35">
        <v>42461</v>
      </c>
    </row>
    <row r="219" spans="1:8" x14ac:dyDescent="0.25">
      <c r="A219">
        <f t="shared" si="3"/>
        <v>9</v>
      </c>
      <c r="B219" s="39" t="s">
        <v>463</v>
      </c>
      <c r="C219" s="39" t="s">
        <v>464</v>
      </c>
      <c r="D219" s="33" t="s">
        <v>21</v>
      </c>
      <c r="E219" s="42" t="s">
        <v>440</v>
      </c>
      <c r="F219" s="33" t="s">
        <v>462</v>
      </c>
      <c r="G219" s="38">
        <v>5000</v>
      </c>
      <c r="H219" s="35">
        <v>42614</v>
      </c>
    </row>
    <row r="220" spans="1:8" x14ac:dyDescent="0.25">
      <c r="A220">
        <f t="shared" si="3"/>
        <v>10</v>
      </c>
      <c r="B220" s="41" t="s">
        <v>465</v>
      </c>
      <c r="C220" s="41" t="s">
        <v>466</v>
      </c>
      <c r="D220" s="44" t="s">
        <v>467</v>
      </c>
      <c r="E220" s="42" t="s">
        <v>440</v>
      </c>
      <c r="F220" s="42" t="s">
        <v>468</v>
      </c>
      <c r="G220" s="38">
        <v>28000</v>
      </c>
      <c r="H220" s="43">
        <v>43132</v>
      </c>
    </row>
    <row r="221" spans="1:8" x14ac:dyDescent="0.25">
      <c r="A221">
        <f t="shared" si="3"/>
        <v>11</v>
      </c>
      <c r="B221" s="41" t="s">
        <v>469</v>
      </c>
      <c r="C221" s="41" t="s">
        <v>470</v>
      </c>
      <c r="D221" s="44" t="s">
        <v>471</v>
      </c>
      <c r="E221" s="42" t="s">
        <v>440</v>
      </c>
      <c r="F221" s="29" t="s">
        <v>472</v>
      </c>
      <c r="G221" s="38">
        <v>9835</v>
      </c>
      <c r="H221" s="43">
        <v>43191</v>
      </c>
    </row>
    <row r="222" spans="1:8" x14ac:dyDescent="0.25">
      <c r="A222">
        <f t="shared" si="3"/>
        <v>12</v>
      </c>
      <c r="B222" s="57" t="s">
        <v>473</v>
      </c>
      <c r="C222" s="57" t="s">
        <v>474</v>
      </c>
      <c r="D222" s="42" t="s">
        <v>475</v>
      </c>
      <c r="E222" s="42" t="s">
        <v>440</v>
      </c>
      <c r="F222" s="42" t="s">
        <v>476</v>
      </c>
      <c r="G222" s="38">
        <v>5000</v>
      </c>
      <c r="H222" s="43">
        <v>43839</v>
      </c>
    </row>
    <row r="223" spans="1:8" x14ac:dyDescent="0.25">
      <c r="A223">
        <f t="shared" si="3"/>
        <v>13</v>
      </c>
      <c r="B223" s="57" t="s">
        <v>477</v>
      </c>
      <c r="C223" s="57" t="s">
        <v>478</v>
      </c>
      <c r="D223" s="42" t="s">
        <v>479</v>
      </c>
      <c r="E223" s="42" t="s">
        <v>440</v>
      </c>
      <c r="F223" s="42" t="s">
        <v>402</v>
      </c>
      <c r="G223" s="38">
        <v>30000</v>
      </c>
      <c r="H223" s="43">
        <v>43841</v>
      </c>
    </row>
    <row r="224" spans="1:8" x14ac:dyDescent="0.25">
      <c r="A224">
        <f t="shared" si="3"/>
        <v>14</v>
      </c>
      <c r="B224" s="57" t="s">
        <v>480</v>
      </c>
      <c r="C224" s="57" t="s">
        <v>481</v>
      </c>
      <c r="D224" s="42" t="s">
        <v>21</v>
      </c>
      <c r="E224" s="42" t="s">
        <v>440</v>
      </c>
      <c r="F224" s="42" t="s">
        <v>482</v>
      </c>
      <c r="G224" s="38">
        <v>5000</v>
      </c>
      <c r="H224" s="43">
        <v>44199</v>
      </c>
    </row>
    <row r="225" spans="1:9" x14ac:dyDescent="0.25">
      <c r="A225">
        <f t="shared" si="3"/>
        <v>15</v>
      </c>
      <c r="B225" s="57" t="s">
        <v>483</v>
      </c>
      <c r="C225" s="57" t="s">
        <v>484</v>
      </c>
      <c r="D225" s="42" t="s">
        <v>485</v>
      </c>
      <c r="E225" s="42" t="s">
        <v>440</v>
      </c>
      <c r="F225" s="42" t="s">
        <v>402</v>
      </c>
      <c r="G225" s="38">
        <v>10000</v>
      </c>
      <c r="H225" s="43">
        <v>44202</v>
      </c>
    </row>
    <row r="226" spans="1:9" x14ac:dyDescent="0.25">
      <c r="A226">
        <f t="shared" si="3"/>
        <v>16</v>
      </c>
      <c r="B226" s="57" t="s">
        <v>486</v>
      </c>
      <c r="C226" s="57" t="s">
        <v>487</v>
      </c>
      <c r="D226" s="42" t="s">
        <v>301</v>
      </c>
      <c r="E226" s="42" t="s">
        <v>440</v>
      </c>
      <c r="F226" s="42" t="s">
        <v>402</v>
      </c>
      <c r="G226" s="38">
        <v>8000</v>
      </c>
      <c r="H226" s="43">
        <v>44202</v>
      </c>
    </row>
    <row r="227" spans="1:9" x14ac:dyDescent="0.25">
      <c r="A227">
        <f t="shared" si="3"/>
        <v>17</v>
      </c>
      <c r="B227" s="57" t="s">
        <v>488</v>
      </c>
      <c r="C227" s="57" t="s">
        <v>489</v>
      </c>
      <c r="D227" s="42" t="s">
        <v>490</v>
      </c>
      <c r="E227" s="42" t="s">
        <v>440</v>
      </c>
      <c r="F227" s="58" t="s">
        <v>491</v>
      </c>
      <c r="G227" s="38">
        <v>10000</v>
      </c>
      <c r="H227" s="43">
        <v>44203</v>
      </c>
    </row>
    <row r="228" spans="1:9" x14ac:dyDescent="0.25">
      <c r="A228">
        <f t="shared" si="3"/>
        <v>18</v>
      </c>
      <c r="B228" s="57" t="s">
        <v>492</v>
      </c>
      <c r="C228" s="57" t="s">
        <v>203</v>
      </c>
      <c r="D228" s="42" t="s">
        <v>21</v>
      </c>
      <c r="E228" s="42" t="s">
        <v>440</v>
      </c>
      <c r="F228" s="42" t="s">
        <v>493</v>
      </c>
      <c r="G228" s="38">
        <v>5000</v>
      </c>
      <c r="H228" s="43">
        <v>44440</v>
      </c>
    </row>
    <row r="229" spans="1:9" x14ac:dyDescent="0.25">
      <c r="A229">
        <f t="shared" si="3"/>
        <v>19</v>
      </c>
      <c r="B229" s="57" t="s">
        <v>494</v>
      </c>
      <c r="C229" s="57" t="s">
        <v>495</v>
      </c>
      <c r="D229" s="42" t="s">
        <v>21</v>
      </c>
      <c r="E229" s="42" t="s">
        <v>440</v>
      </c>
      <c r="F229" s="33" t="s">
        <v>444</v>
      </c>
      <c r="G229" s="38">
        <v>5000</v>
      </c>
      <c r="H229" s="43">
        <v>44440</v>
      </c>
    </row>
    <row r="230" spans="1:9" x14ac:dyDescent="0.25">
      <c r="A230">
        <f t="shared" si="3"/>
        <v>20</v>
      </c>
      <c r="B230" s="57" t="s">
        <v>496</v>
      </c>
      <c r="C230" s="57" t="s">
        <v>497</v>
      </c>
      <c r="D230" s="42" t="s">
        <v>21</v>
      </c>
      <c r="E230" s="42" t="s">
        <v>440</v>
      </c>
      <c r="F230" s="42" t="s">
        <v>498</v>
      </c>
      <c r="G230" s="38">
        <v>5000</v>
      </c>
      <c r="H230" s="43">
        <v>44531</v>
      </c>
    </row>
    <row r="231" spans="1:9" x14ac:dyDescent="0.25">
      <c r="A231" s="1">
        <f>A230+1</f>
        <v>21</v>
      </c>
      <c r="B231" s="57" t="s">
        <v>499</v>
      </c>
      <c r="C231" s="57" t="s">
        <v>500</v>
      </c>
      <c r="D231" s="42" t="s">
        <v>501</v>
      </c>
      <c r="E231" s="42" t="s">
        <v>440</v>
      </c>
      <c r="F231" s="42" t="s">
        <v>402</v>
      </c>
      <c r="G231" s="59">
        <v>10000</v>
      </c>
      <c r="H231" s="43">
        <v>44621</v>
      </c>
      <c r="I231" s="1"/>
    </row>
    <row r="232" spans="1:9" x14ac:dyDescent="0.25">
      <c r="A232" s="1">
        <f>A231+1</f>
        <v>22</v>
      </c>
      <c r="B232" s="57" t="s">
        <v>502</v>
      </c>
      <c r="C232" s="57" t="s">
        <v>503</v>
      </c>
      <c r="D232" s="42" t="s">
        <v>21</v>
      </c>
      <c r="E232" s="42" t="s">
        <v>440</v>
      </c>
      <c r="F232" s="42" t="s">
        <v>504</v>
      </c>
      <c r="G232" s="59">
        <v>5000</v>
      </c>
      <c r="H232" s="43">
        <v>44682</v>
      </c>
      <c r="I232" s="1"/>
    </row>
    <row r="233" spans="1:9" x14ac:dyDescent="0.25">
      <c r="A233" s="1">
        <f>A232+1</f>
        <v>23</v>
      </c>
      <c r="B233" s="57" t="s">
        <v>505</v>
      </c>
      <c r="C233" s="57" t="s">
        <v>506</v>
      </c>
      <c r="D233" s="42" t="s">
        <v>29</v>
      </c>
      <c r="E233" s="42" t="s">
        <v>440</v>
      </c>
      <c r="F233" s="42" t="s">
        <v>507</v>
      </c>
      <c r="G233" s="59">
        <v>5000</v>
      </c>
      <c r="H233" s="43">
        <v>44743</v>
      </c>
      <c r="I233" s="1"/>
    </row>
    <row r="234" spans="1:9" x14ac:dyDescent="0.25">
      <c r="A234" s="1">
        <f>A233+1</f>
        <v>24</v>
      </c>
      <c r="B234" s="57" t="s">
        <v>508</v>
      </c>
      <c r="C234" s="57" t="s">
        <v>509</v>
      </c>
      <c r="D234" s="42" t="s">
        <v>29</v>
      </c>
      <c r="E234" s="42" t="s">
        <v>440</v>
      </c>
      <c r="F234" s="42" t="s">
        <v>730</v>
      </c>
      <c r="G234" s="59">
        <v>5000</v>
      </c>
      <c r="H234" s="43">
        <v>44928</v>
      </c>
      <c r="I234" s="1"/>
    </row>
    <row r="235" spans="1:9" x14ac:dyDescent="0.25">
      <c r="B235" s="60" t="s">
        <v>510</v>
      </c>
      <c r="C235" s="60" t="s">
        <v>331</v>
      </c>
      <c r="D235" s="33"/>
      <c r="E235" s="33"/>
      <c r="F235" s="33"/>
      <c r="G235" s="61">
        <f>SUM(G211:G234)</f>
        <v>190835</v>
      </c>
      <c r="H235" s="62"/>
    </row>
    <row r="236" spans="1:9" x14ac:dyDescent="0.25">
      <c r="B236" s="10"/>
      <c r="C236" s="10"/>
      <c r="D236" s="18"/>
      <c r="E236" s="18"/>
      <c r="F236" s="18"/>
      <c r="G236" s="19"/>
      <c r="H236" s="13"/>
    </row>
    <row r="237" spans="1:9" ht="15.75" thickBot="1" x14ac:dyDescent="0.3">
      <c r="B237" s="6"/>
      <c r="C237" s="14" t="s">
        <v>332</v>
      </c>
      <c r="D237" s="15"/>
      <c r="E237" s="16"/>
      <c r="F237" s="17" t="s">
        <v>333</v>
      </c>
      <c r="G237" s="17"/>
      <c r="H237" s="13"/>
    </row>
    <row r="238" spans="1:9" x14ac:dyDescent="0.25">
      <c r="B238" s="120" t="s">
        <v>334</v>
      </c>
      <c r="C238" s="120"/>
      <c r="D238" s="15"/>
      <c r="E238" s="16"/>
      <c r="F238" s="16" t="s">
        <v>335</v>
      </c>
      <c r="G238" s="16"/>
      <c r="H238" s="13"/>
    </row>
    <row r="239" spans="1:9" x14ac:dyDescent="0.25">
      <c r="B239" s="16"/>
      <c r="C239" s="16"/>
      <c r="D239" s="15"/>
      <c r="E239" s="16"/>
      <c r="F239" s="16"/>
      <c r="G239" s="16"/>
      <c r="H239" s="13"/>
    </row>
    <row r="240" spans="1:9" x14ac:dyDescent="0.25">
      <c r="B240" s="119" t="s">
        <v>1</v>
      </c>
      <c r="C240" s="119"/>
      <c r="D240" s="119"/>
      <c r="E240" s="119"/>
      <c r="F240" s="119"/>
      <c r="G240" s="119"/>
      <c r="H240" s="13"/>
    </row>
    <row r="241" spans="1:8" x14ac:dyDescent="0.25">
      <c r="B241" s="119" t="s">
        <v>511</v>
      </c>
      <c r="C241" s="119"/>
      <c r="D241" s="119"/>
      <c r="E241" s="119"/>
      <c r="F241" s="119"/>
      <c r="G241" s="119"/>
      <c r="H241" s="13"/>
    </row>
    <row r="242" spans="1:8" x14ac:dyDescent="0.25">
      <c r="B242" s="119" t="s">
        <v>2</v>
      </c>
      <c r="C242" s="119"/>
      <c r="D242" s="119"/>
      <c r="E242" s="119"/>
      <c r="F242" s="119"/>
      <c r="G242" s="119"/>
      <c r="H242" s="13"/>
    </row>
    <row r="243" spans="1:8" x14ac:dyDescent="0.25">
      <c r="B243" s="119" t="s">
        <v>336</v>
      </c>
      <c r="C243" s="119"/>
      <c r="D243" s="119"/>
      <c r="E243" s="119"/>
      <c r="F243" s="119"/>
      <c r="G243" s="119"/>
      <c r="H243" s="13"/>
    </row>
    <row r="244" spans="1:8" x14ac:dyDescent="0.25">
      <c r="B244" s="3"/>
      <c r="C244" s="3"/>
      <c r="D244" s="3"/>
      <c r="E244" s="3"/>
      <c r="F244" s="3"/>
      <c r="G244" s="3"/>
      <c r="H244" s="13"/>
    </row>
    <row r="245" spans="1:8" x14ac:dyDescent="0.25">
      <c r="B245" s="22" t="s">
        <v>5</v>
      </c>
      <c r="C245" s="22"/>
      <c r="D245" s="23"/>
      <c r="E245" s="23"/>
      <c r="F245" s="23"/>
      <c r="G245" s="23"/>
      <c r="H245" s="24"/>
    </row>
    <row r="246" spans="1:8" x14ac:dyDescent="0.25">
      <c r="B246" s="22" t="s">
        <v>512</v>
      </c>
      <c r="C246" s="22"/>
      <c r="D246" s="25"/>
      <c r="E246" s="25"/>
      <c r="F246" s="25"/>
      <c r="G246" s="26"/>
      <c r="H246" s="27"/>
    </row>
    <row r="247" spans="1:8" x14ac:dyDescent="0.25">
      <c r="B247" s="22" t="s">
        <v>7</v>
      </c>
      <c r="C247" s="22" t="s">
        <v>8</v>
      </c>
      <c r="D247" s="22" t="s">
        <v>9</v>
      </c>
      <c r="E247" s="22" t="s">
        <v>10</v>
      </c>
      <c r="F247" s="22" t="s">
        <v>11</v>
      </c>
      <c r="G247" s="22" t="s">
        <v>12</v>
      </c>
      <c r="H247" s="28" t="s">
        <v>13</v>
      </c>
    </row>
    <row r="248" spans="1:8" ht="25.5" x14ac:dyDescent="0.25">
      <c r="A248">
        <v>1</v>
      </c>
      <c r="B248" s="29" t="s">
        <v>513</v>
      </c>
      <c r="C248" s="29" t="s">
        <v>514</v>
      </c>
      <c r="D248" s="29" t="s">
        <v>21</v>
      </c>
      <c r="E248" s="30" t="s">
        <v>515</v>
      </c>
      <c r="F248" s="29" t="s">
        <v>516</v>
      </c>
      <c r="G248" s="31">
        <v>5000</v>
      </c>
      <c r="H248" s="32">
        <v>39258</v>
      </c>
    </row>
    <row r="249" spans="1:8" ht="25.5" x14ac:dyDescent="0.25">
      <c r="A249">
        <f>A248+1</f>
        <v>2</v>
      </c>
      <c r="B249" s="33" t="s">
        <v>276</v>
      </c>
      <c r="C249" s="33" t="s">
        <v>517</v>
      </c>
      <c r="D249" s="33" t="s">
        <v>21</v>
      </c>
      <c r="E249" s="30" t="s">
        <v>515</v>
      </c>
      <c r="F249" s="33" t="s">
        <v>518</v>
      </c>
      <c r="G249" s="34">
        <v>5000</v>
      </c>
      <c r="H249" s="35">
        <v>39387</v>
      </c>
    </row>
    <row r="250" spans="1:8" ht="25.5" x14ac:dyDescent="0.25">
      <c r="A250">
        <f t="shared" ref="A250:A292" si="4">A249+1</f>
        <v>3</v>
      </c>
      <c r="B250" s="33" t="s">
        <v>34</v>
      </c>
      <c r="C250" s="33" t="s">
        <v>519</v>
      </c>
      <c r="D250" s="33" t="s">
        <v>21</v>
      </c>
      <c r="E250" s="30" t="s">
        <v>515</v>
      </c>
      <c r="F250" s="33" t="s">
        <v>520</v>
      </c>
      <c r="G250" s="34">
        <v>5000</v>
      </c>
      <c r="H250" s="35">
        <v>39479</v>
      </c>
    </row>
    <row r="251" spans="1:8" ht="25.5" x14ac:dyDescent="0.25">
      <c r="A251">
        <f t="shared" si="4"/>
        <v>4</v>
      </c>
      <c r="B251" s="33" t="s">
        <v>521</v>
      </c>
      <c r="C251" s="33" t="s">
        <v>522</v>
      </c>
      <c r="D251" s="33" t="s">
        <v>21</v>
      </c>
      <c r="E251" s="30" t="s">
        <v>515</v>
      </c>
      <c r="F251" s="33" t="s">
        <v>523</v>
      </c>
      <c r="G251" s="34">
        <v>5000</v>
      </c>
      <c r="H251" s="35">
        <v>39492</v>
      </c>
    </row>
    <row r="252" spans="1:8" ht="25.5" x14ac:dyDescent="0.25">
      <c r="A252">
        <f t="shared" si="4"/>
        <v>5</v>
      </c>
      <c r="B252" s="33" t="s">
        <v>524</v>
      </c>
      <c r="C252" s="33" t="s">
        <v>525</v>
      </c>
      <c r="D252" s="33" t="s">
        <v>29</v>
      </c>
      <c r="E252" s="30" t="s">
        <v>515</v>
      </c>
      <c r="F252" s="33" t="s">
        <v>526</v>
      </c>
      <c r="G252" s="34">
        <v>5000</v>
      </c>
      <c r="H252" s="35">
        <v>39722</v>
      </c>
    </row>
    <row r="253" spans="1:8" ht="25.5" x14ac:dyDescent="0.25">
      <c r="A253">
        <f t="shared" si="4"/>
        <v>6</v>
      </c>
      <c r="B253" s="33" t="s">
        <v>527</v>
      </c>
      <c r="C253" s="33" t="s">
        <v>528</v>
      </c>
      <c r="D253" s="33" t="s">
        <v>29</v>
      </c>
      <c r="E253" s="30" t="s">
        <v>515</v>
      </c>
      <c r="F253" s="33" t="s">
        <v>518</v>
      </c>
      <c r="G253" s="34">
        <v>5000</v>
      </c>
      <c r="H253" s="35">
        <v>39722</v>
      </c>
    </row>
    <row r="254" spans="1:8" ht="25.5" x14ac:dyDescent="0.25">
      <c r="A254">
        <f t="shared" si="4"/>
        <v>7</v>
      </c>
      <c r="B254" s="33" t="s">
        <v>529</v>
      </c>
      <c r="C254" s="33" t="s">
        <v>530</v>
      </c>
      <c r="D254" s="33" t="s">
        <v>531</v>
      </c>
      <c r="E254" s="30" t="s">
        <v>515</v>
      </c>
      <c r="F254" s="33" t="s">
        <v>516</v>
      </c>
      <c r="G254" s="36">
        <v>10000</v>
      </c>
      <c r="H254" s="37">
        <v>40028</v>
      </c>
    </row>
    <row r="255" spans="1:8" ht="25.5" x14ac:dyDescent="0.25">
      <c r="A255">
        <f t="shared" si="4"/>
        <v>8</v>
      </c>
      <c r="B255" s="33" t="s">
        <v>532</v>
      </c>
      <c r="C255" s="33" t="s">
        <v>533</v>
      </c>
      <c r="D255" s="33" t="s">
        <v>534</v>
      </c>
      <c r="E255" s="30" t="s">
        <v>515</v>
      </c>
      <c r="F255" s="33" t="s">
        <v>535</v>
      </c>
      <c r="G255" s="36">
        <v>5000</v>
      </c>
      <c r="H255" s="37">
        <v>40210</v>
      </c>
    </row>
    <row r="256" spans="1:8" ht="25.5" x14ac:dyDescent="0.25">
      <c r="A256">
        <f t="shared" si="4"/>
        <v>9</v>
      </c>
      <c r="B256" s="33" t="s">
        <v>536</v>
      </c>
      <c r="C256" s="33" t="s">
        <v>537</v>
      </c>
      <c r="D256" s="33" t="s">
        <v>538</v>
      </c>
      <c r="E256" s="30" t="s">
        <v>515</v>
      </c>
      <c r="F256" s="33" t="s">
        <v>535</v>
      </c>
      <c r="G256" s="34">
        <v>5000</v>
      </c>
      <c r="H256" s="35">
        <v>40210</v>
      </c>
    </row>
    <row r="257" spans="1:8" ht="25.5" x14ac:dyDescent="0.25">
      <c r="A257">
        <f t="shared" si="4"/>
        <v>10</v>
      </c>
      <c r="B257" s="33" t="s">
        <v>539</v>
      </c>
      <c r="C257" s="33" t="s">
        <v>540</v>
      </c>
      <c r="D257" s="33" t="s">
        <v>541</v>
      </c>
      <c r="E257" s="30" t="s">
        <v>515</v>
      </c>
      <c r="F257" s="33" t="s">
        <v>535</v>
      </c>
      <c r="G257" s="34">
        <v>20000</v>
      </c>
      <c r="H257" s="35">
        <v>40210</v>
      </c>
    </row>
    <row r="258" spans="1:8" ht="25.5" x14ac:dyDescent="0.25">
      <c r="A258">
        <f t="shared" si="4"/>
        <v>11</v>
      </c>
      <c r="B258" s="33" t="s">
        <v>542</v>
      </c>
      <c r="C258" s="33" t="s">
        <v>543</v>
      </c>
      <c r="D258" s="33" t="s">
        <v>21</v>
      </c>
      <c r="E258" s="30" t="s">
        <v>515</v>
      </c>
      <c r="F258" s="33" t="s">
        <v>544</v>
      </c>
      <c r="G258" s="34">
        <v>5000</v>
      </c>
      <c r="H258" s="35">
        <v>40269</v>
      </c>
    </row>
    <row r="259" spans="1:8" ht="25.5" x14ac:dyDescent="0.25">
      <c r="A259">
        <f t="shared" si="4"/>
        <v>12</v>
      </c>
      <c r="B259" s="33" t="s">
        <v>545</v>
      </c>
      <c r="C259" s="33" t="s">
        <v>546</v>
      </c>
      <c r="D259" s="33" t="s">
        <v>29</v>
      </c>
      <c r="E259" s="30" t="s">
        <v>515</v>
      </c>
      <c r="F259" s="33" t="s">
        <v>547</v>
      </c>
      <c r="G259" s="34">
        <v>5000</v>
      </c>
      <c r="H259" s="35">
        <v>41091</v>
      </c>
    </row>
    <row r="260" spans="1:8" ht="25.5" x14ac:dyDescent="0.25">
      <c r="A260">
        <f>A258+1</f>
        <v>12</v>
      </c>
      <c r="B260" s="33" t="s">
        <v>548</v>
      </c>
      <c r="C260" s="33" t="s">
        <v>549</v>
      </c>
      <c r="D260" s="33" t="s">
        <v>29</v>
      </c>
      <c r="E260" s="30" t="s">
        <v>515</v>
      </c>
      <c r="F260" s="33" t="s">
        <v>550</v>
      </c>
      <c r="G260" s="34">
        <v>5000</v>
      </c>
      <c r="H260" s="35">
        <v>41122</v>
      </c>
    </row>
    <row r="261" spans="1:8" ht="25.5" x14ac:dyDescent="0.25">
      <c r="A261">
        <f t="shared" si="4"/>
        <v>13</v>
      </c>
      <c r="B261" s="33" t="s">
        <v>551</v>
      </c>
      <c r="C261" s="33" t="s">
        <v>552</v>
      </c>
      <c r="D261" s="33" t="s">
        <v>553</v>
      </c>
      <c r="E261" s="30" t="s">
        <v>515</v>
      </c>
      <c r="F261" s="33" t="s">
        <v>550</v>
      </c>
      <c r="G261" s="38">
        <v>25000</v>
      </c>
      <c r="H261" s="35">
        <v>41456</v>
      </c>
    </row>
    <row r="262" spans="1:8" ht="25.5" x14ac:dyDescent="0.25">
      <c r="A262">
        <f t="shared" si="4"/>
        <v>14</v>
      </c>
      <c r="B262" s="33" t="s">
        <v>554</v>
      </c>
      <c r="C262" s="33" t="s">
        <v>555</v>
      </c>
      <c r="D262" s="33" t="s">
        <v>556</v>
      </c>
      <c r="E262" s="30" t="s">
        <v>515</v>
      </c>
      <c r="F262" s="33" t="s">
        <v>557</v>
      </c>
      <c r="G262" s="38">
        <v>20400</v>
      </c>
      <c r="H262" s="35">
        <v>41699</v>
      </c>
    </row>
    <row r="263" spans="1:8" ht="25.5" x14ac:dyDescent="0.25">
      <c r="A263">
        <f t="shared" si="4"/>
        <v>15</v>
      </c>
      <c r="B263" s="33" t="s">
        <v>558</v>
      </c>
      <c r="C263" s="33" t="s">
        <v>559</v>
      </c>
      <c r="D263" s="33" t="s">
        <v>29</v>
      </c>
      <c r="E263" s="30" t="s">
        <v>515</v>
      </c>
      <c r="F263" s="33" t="s">
        <v>535</v>
      </c>
      <c r="G263" s="34">
        <v>5000</v>
      </c>
      <c r="H263" s="35">
        <v>41699</v>
      </c>
    </row>
    <row r="264" spans="1:8" ht="25.5" x14ac:dyDescent="0.25">
      <c r="A264">
        <f t="shared" si="4"/>
        <v>16</v>
      </c>
      <c r="B264" s="33" t="s">
        <v>560</v>
      </c>
      <c r="C264" s="33" t="s">
        <v>561</v>
      </c>
      <c r="D264" s="33" t="s">
        <v>562</v>
      </c>
      <c r="E264" s="30" t="s">
        <v>515</v>
      </c>
      <c r="F264" s="39" t="s">
        <v>563</v>
      </c>
      <c r="G264" s="34">
        <v>7750</v>
      </c>
      <c r="H264" s="35">
        <v>41913</v>
      </c>
    </row>
    <row r="265" spans="1:8" ht="25.5" x14ac:dyDescent="0.25">
      <c r="A265">
        <f t="shared" si="4"/>
        <v>17</v>
      </c>
      <c r="B265" s="39" t="s">
        <v>564</v>
      </c>
      <c r="C265" s="39" t="s">
        <v>565</v>
      </c>
      <c r="D265" s="33" t="s">
        <v>129</v>
      </c>
      <c r="E265" s="30" t="s">
        <v>515</v>
      </c>
      <c r="F265" s="33" t="s">
        <v>566</v>
      </c>
      <c r="G265" s="34">
        <v>5000</v>
      </c>
      <c r="H265" s="40">
        <v>42644</v>
      </c>
    </row>
    <row r="266" spans="1:8" ht="25.5" x14ac:dyDescent="0.25">
      <c r="A266">
        <f t="shared" si="4"/>
        <v>18</v>
      </c>
      <c r="B266" s="39" t="s">
        <v>567</v>
      </c>
      <c r="C266" s="39" t="s">
        <v>568</v>
      </c>
      <c r="D266" s="33" t="s">
        <v>569</v>
      </c>
      <c r="E266" s="30" t="s">
        <v>515</v>
      </c>
      <c r="F266" s="33" t="s">
        <v>570</v>
      </c>
      <c r="G266" s="34">
        <v>5000</v>
      </c>
      <c r="H266" s="40">
        <v>42705</v>
      </c>
    </row>
    <row r="267" spans="1:8" ht="25.5" x14ac:dyDescent="0.25">
      <c r="A267">
        <f t="shared" si="4"/>
        <v>19</v>
      </c>
      <c r="B267" s="39" t="s">
        <v>571</v>
      </c>
      <c r="C267" s="39" t="s">
        <v>572</v>
      </c>
      <c r="D267" s="33" t="s">
        <v>29</v>
      </c>
      <c r="E267" s="30" t="s">
        <v>515</v>
      </c>
      <c r="F267" s="33" t="s">
        <v>573</v>
      </c>
      <c r="G267" s="34">
        <v>5000</v>
      </c>
      <c r="H267" s="40">
        <v>42309</v>
      </c>
    </row>
    <row r="268" spans="1:8" ht="25.5" x14ac:dyDescent="0.25">
      <c r="A268">
        <f t="shared" si="4"/>
        <v>20</v>
      </c>
      <c r="B268" s="41" t="s">
        <v>574</v>
      </c>
      <c r="C268" s="41" t="s">
        <v>575</v>
      </c>
      <c r="D268" s="42" t="s">
        <v>21</v>
      </c>
      <c r="E268" s="30" t="s">
        <v>515</v>
      </c>
      <c r="F268" s="42" t="s">
        <v>576</v>
      </c>
      <c r="G268" s="38">
        <v>5000</v>
      </c>
      <c r="H268" s="43">
        <v>42948</v>
      </c>
    </row>
    <row r="269" spans="1:8" ht="25.5" x14ac:dyDescent="0.25">
      <c r="A269">
        <f t="shared" si="4"/>
        <v>21</v>
      </c>
      <c r="B269" s="41" t="s">
        <v>577</v>
      </c>
      <c r="C269" s="41" t="s">
        <v>578</v>
      </c>
      <c r="D269" s="44" t="s">
        <v>394</v>
      </c>
      <c r="E269" s="30" t="s">
        <v>515</v>
      </c>
      <c r="F269" s="39" t="s">
        <v>557</v>
      </c>
      <c r="G269" s="38">
        <v>5000</v>
      </c>
      <c r="H269" s="43">
        <v>43040</v>
      </c>
    </row>
    <row r="270" spans="1:8" ht="25.5" x14ac:dyDescent="0.25">
      <c r="A270">
        <f t="shared" si="4"/>
        <v>22</v>
      </c>
      <c r="B270" s="41" t="s">
        <v>579</v>
      </c>
      <c r="C270" s="41" t="s">
        <v>580</v>
      </c>
      <c r="D270" s="44" t="s">
        <v>21</v>
      </c>
      <c r="E270" s="30" t="s">
        <v>515</v>
      </c>
      <c r="F270" s="39" t="s">
        <v>557</v>
      </c>
      <c r="G270" s="38">
        <v>5000</v>
      </c>
      <c r="H270" s="43">
        <v>43040</v>
      </c>
    </row>
    <row r="271" spans="1:8" ht="25.5" x14ac:dyDescent="0.25">
      <c r="A271">
        <f t="shared" si="4"/>
        <v>23</v>
      </c>
      <c r="B271" s="41" t="s">
        <v>581</v>
      </c>
      <c r="C271" s="41" t="s">
        <v>582</v>
      </c>
      <c r="D271" s="44" t="s">
        <v>485</v>
      </c>
      <c r="E271" s="30" t="s">
        <v>515</v>
      </c>
      <c r="F271" s="39" t="s">
        <v>557</v>
      </c>
      <c r="G271" s="38">
        <v>5000</v>
      </c>
      <c r="H271" s="43">
        <v>43040</v>
      </c>
    </row>
    <row r="272" spans="1:8" ht="25.5" x14ac:dyDescent="0.25">
      <c r="A272">
        <f t="shared" si="4"/>
        <v>24</v>
      </c>
      <c r="B272" s="41" t="s">
        <v>583</v>
      </c>
      <c r="C272" s="41" t="s">
        <v>584</v>
      </c>
      <c r="D272" s="44" t="s">
        <v>158</v>
      </c>
      <c r="E272" s="30" t="s">
        <v>515</v>
      </c>
      <c r="F272" s="44" t="s">
        <v>585</v>
      </c>
      <c r="G272" s="38">
        <v>7000</v>
      </c>
      <c r="H272" s="43">
        <v>43160</v>
      </c>
    </row>
    <row r="273" spans="1:9" ht="25.5" x14ac:dyDescent="0.25">
      <c r="A273">
        <f t="shared" si="4"/>
        <v>25</v>
      </c>
      <c r="B273" s="45" t="s">
        <v>586</v>
      </c>
      <c r="C273" s="45" t="s">
        <v>587</v>
      </c>
      <c r="D273" s="46" t="s">
        <v>222</v>
      </c>
      <c r="E273" s="46" t="s">
        <v>515</v>
      </c>
      <c r="F273" s="46" t="s">
        <v>588</v>
      </c>
      <c r="G273" s="38">
        <v>25000</v>
      </c>
      <c r="H273" s="43">
        <v>43252</v>
      </c>
    </row>
    <row r="274" spans="1:9" ht="25.5" x14ac:dyDescent="0.25">
      <c r="A274">
        <f t="shared" si="4"/>
        <v>26</v>
      </c>
      <c r="B274" s="30" t="s">
        <v>589</v>
      </c>
      <c r="C274" s="30" t="s">
        <v>590</v>
      </c>
      <c r="D274" s="30" t="s">
        <v>49</v>
      </c>
      <c r="E274" s="30" t="s">
        <v>515</v>
      </c>
      <c r="F274" s="30" t="s">
        <v>591</v>
      </c>
      <c r="G274" s="38">
        <v>5000</v>
      </c>
      <c r="H274" s="37">
        <v>43770</v>
      </c>
    </row>
    <row r="275" spans="1:9" ht="25.5" x14ac:dyDescent="0.25">
      <c r="A275">
        <f t="shared" si="4"/>
        <v>27</v>
      </c>
      <c r="B275" s="45" t="s">
        <v>592</v>
      </c>
      <c r="C275" s="46" t="s">
        <v>593</v>
      </c>
      <c r="D275" s="46" t="s">
        <v>129</v>
      </c>
      <c r="E275" s="46" t="s">
        <v>515</v>
      </c>
      <c r="F275" s="46" t="s">
        <v>591</v>
      </c>
      <c r="G275" s="38">
        <v>5000</v>
      </c>
      <c r="H275" s="37">
        <v>43466</v>
      </c>
    </row>
    <row r="276" spans="1:9" ht="25.5" x14ac:dyDescent="0.25">
      <c r="A276">
        <f t="shared" si="4"/>
        <v>28</v>
      </c>
      <c r="B276" s="46" t="s">
        <v>594</v>
      </c>
      <c r="C276" s="46" t="s">
        <v>595</v>
      </c>
      <c r="D276" s="46" t="s">
        <v>218</v>
      </c>
      <c r="E276" s="46" t="s">
        <v>515</v>
      </c>
      <c r="F276" s="46" t="s">
        <v>596</v>
      </c>
      <c r="G276" s="38">
        <v>11000</v>
      </c>
      <c r="H276" s="37">
        <v>43497</v>
      </c>
    </row>
    <row r="277" spans="1:9" x14ac:dyDescent="0.25">
      <c r="A277">
        <f t="shared" si="4"/>
        <v>29</v>
      </c>
      <c r="B277" s="42" t="s">
        <v>597</v>
      </c>
      <c r="C277" s="42" t="s">
        <v>598</v>
      </c>
      <c r="D277" s="42" t="s">
        <v>599</v>
      </c>
      <c r="E277" s="42" t="s">
        <v>600</v>
      </c>
      <c r="F277" s="42" t="s">
        <v>601</v>
      </c>
      <c r="G277" s="47">
        <v>5000</v>
      </c>
      <c r="H277" s="48">
        <v>43647</v>
      </c>
    </row>
    <row r="278" spans="1:9" x14ac:dyDescent="0.25">
      <c r="A278">
        <f t="shared" si="4"/>
        <v>30</v>
      </c>
      <c r="B278" s="49" t="s">
        <v>602</v>
      </c>
      <c r="C278" s="49" t="s">
        <v>603</v>
      </c>
      <c r="D278" s="50" t="s">
        <v>29</v>
      </c>
      <c r="E278" s="42" t="s">
        <v>600</v>
      </c>
      <c r="F278" s="50" t="s">
        <v>604</v>
      </c>
      <c r="G278" s="47">
        <v>10000</v>
      </c>
      <c r="H278" s="40">
        <v>43739</v>
      </c>
    </row>
    <row r="279" spans="1:9" x14ac:dyDescent="0.25">
      <c r="A279">
        <f t="shared" si="4"/>
        <v>31</v>
      </c>
      <c r="B279" s="49" t="s">
        <v>605</v>
      </c>
      <c r="C279" s="49" t="s">
        <v>606</v>
      </c>
      <c r="D279" s="50" t="s">
        <v>29</v>
      </c>
      <c r="E279" s="42" t="s">
        <v>600</v>
      </c>
      <c r="F279" s="50" t="s">
        <v>607</v>
      </c>
      <c r="G279" s="47">
        <v>10000</v>
      </c>
      <c r="H279" s="40">
        <v>43739</v>
      </c>
    </row>
    <row r="280" spans="1:9" x14ac:dyDescent="0.25">
      <c r="A280">
        <f t="shared" si="4"/>
        <v>32</v>
      </c>
      <c r="B280" s="49" t="s">
        <v>608</v>
      </c>
      <c r="C280" s="49" t="s">
        <v>609</v>
      </c>
      <c r="D280" s="50" t="s">
        <v>158</v>
      </c>
      <c r="E280" s="42" t="s">
        <v>600</v>
      </c>
      <c r="F280" s="50" t="s">
        <v>610</v>
      </c>
      <c r="G280" s="47">
        <v>17936</v>
      </c>
      <c r="H280" s="40">
        <v>43739</v>
      </c>
    </row>
    <row r="281" spans="1:9" x14ac:dyDescent="0.25">
      <c r="A281">
        <f t="shared" si="4"/>
        <v>33</v>
      </c>
      <c r="B281" s="49" t="s">
        <v>611</v>
      </c>
      <c r="C281" s="49" t="s">
        <v>82</v>
      </c>
      <c r="D281" s="50" t="s">
        <v>210</v>
      </c>
      <c r="E281" s="42" t="s">
        <v>600</v>
      </c>
      <c r="F281" s="50" t="s">
        <v>612</v>
      </c>
      <c r="G281" s="47">
        <v>10000</v>
      </c>
      <c r="H281" s="51">
        <v>43836</v>
      </c>
    </row>
    <row r="282" spans="1:9" x14ac:dyDescent="0.25">
      <c r="A282">
        <f t="shared" si="4"/>
        <v>34</v>
      </c>
      <c r="B282" s="42" t="s">
        <v>613</v>
      </c>
      <c r="C282" s="42" t="s">
        <v>614</v>
      </c>
      <c r="D282" s="42" t="s">
        <v>615</v>
      </c>
      <c r="E282" s="42" t="s">
        <v>600</v>
      </c>
      <c r="F282" s="42" t="s">
        <v>616</v>
      </c>
      <c r="G282" s="47">
        <v>8000</v>
      </c>
      <c r="H282" s="51">
        <v>43837</v>
      </c>
    </row>
    <row r="283" spans="1:9" x14ac:dyDescent="0.25">
      <c r="A283">
        <f t="shared" si="4"/>
        <v>35</v>
      </c>
      <c r="B283" s="52" t="s">
        <v>617</v>
      </c>
      <c r="C283" s="42" t="s">
        <v>618</v>
      </c>
      <c r="D283" s="52" t="s">
        <v>49</v>
      </c>
      <c r="E283" s="42" t="s">
        <v>600</v>
      </c>
      <c r="F283" s="42" t="s">
        <v>619</v>
      </c>
      <c r="G283" s="53">
        <v>5000</v>
      </c>
      <c r="H283" s="51">
        <v>44228</v>
      </c>
    </row>
    <row r="284" spans="1:9" x14ac:dyDescent="0.25">
      <c r="A284">
        <f t="shared" si="4"/>
        <v>36</v>
      </c>
      <c r="B284" s="54" t="s">
        <v>620</v>
      </c>
      <c r="C284" s="54" t="s">
        <v>621</v>
      </c>
      <c r="D284" s="52" t="s">
        <v>49</v>
      </c>
      <c r="E284" s="42" t="s">
        <v>600</v>
      </c>
      <c r="F284" s="46" t="s">
        <v>622</v>
      </c>
      <c r="G284" s="53">
        <v>10000</v>
      </c>
      <c r="H284" s="43">
        <v>44200</v>
      </c>
    </row>
    <row r="285" spans="1:9" x14ac:dyDescent="0.25">
      <c r="A285">
        <f t="shared" si="4"/>
        <v>37</v>
      </c>
      <c r="B285" s="54" t="s">
        <v>623</v>
      </c>
      <c r="C285" s="54" t="s">
        <v>568</v>
      </c>
      <c r="D285" s="52" t="s">
        <v>129</v>
      </c>
      <c r="E285" s="42" t="s">
        <v>600</v>
      </c>
      <c r="F285" s="46" t="s">
        <v>624</v>
      </c>
      <c r="G285" s="53">
        <v>5000</v>
      </c>
      <c r="H285" s="43">
        <v>44202</v>
      </c>
    </row>
    <row r="286" spans="1:9" x14ac:dyDescent="0.25">
      <c r="A286">
        <f t="shared" si="4"/>
        <v>38</v>
      </c>
      <c r="B286" s="54" t="s">
        <v>625</v>
      </c>
      <c r="C286" s="54" t="s">
        <v>626</v>
      </c>
      <c r="D286" s="52" t="s">
        <v>627</v>
      </c>
      <c r="E286" s="42" t="s">
        <v>600</v>
      </c>
      <c r="F286" s="46" t="s">
        <v>628</v>
      </c>
      <c r="G286" s="53">
        <v>5000</v>
      </c>
      <c r="H286" s="43">
        <v>44501</v>
      </c>
    </row>
    <row r="287" spans="1:9" x14ac:dyDescent="0.25">
      <c r="A287">
        <f t="shared" si="4"/>
        <v>39</v>
      </c>
      <c r="B287" s="54" t="s">
        <v>629</v>
      </c>
      <c r="C287" s="54" t="s">
        <v>630</v>
      </c>
      <c r="D287" s="52" t="s">
        <v>631</v>
      </c>
      <c r="E287" s="42" t="s">
        <v>600</v>
      </c>
      <c r="F287" s="46" t="s">
        <v>523</v>
      </c>
      <c r="G287" s="53">
        <v>5000</v>
      </c>
      <c r="H287" s="43">
        <v>44501</v>
      </c>
    </row>
    <row r="288" spans="1:9" x14ac:dyDescent="0.25">
      <c r="A288">
        <f t="shared" si="4"/>
        <v>40</v>
      </c>
      <c r="B288" s="54" t="s">
        <v>632</v>
      </c>
      <c r="C288" s="54" t="s">
        <v>633</v>
      </c>
      <c r="D288" s="52" t="s">
        <v>49</v>
      </c>
      <c r="E288" s="42" t="s">
        <v>600</v>
      </c>
      <c r="F288" s="46" t="s">
        <v>634</v>
      </c>
      <c r="G288" s="53">
        <v>5000</v>
      </c>
      <c r="H288" s="43">
        <v>44835</v>
      </c>
      <c r="I288" s="1"/>
    </row>
    <row r="289" spans="1:9" x14ac:dyDescent="0.25">
      <c r="A289">
        <f t="shared" si="4"/>
        <v>41</v>
      </c>
      <c r="B289" s="54" t="s">
        <v>635</v>
      </c>
      <c r="C289" s="54" t="s">
        <v>452</v>
      </c>
      <c r="D289" s="52" t="s">
        <v>636</v>
      </c>
      <c r="E289" s="42" t="s">
        <v>600</v>
      </c>
      <c r="F289" s="30" t="s">
        <v>622</v>
      </c>
      <c r="G289" s="53">
        <v>10000</v>
      </c>
      <c r="H289" s="43">
        <v>44835</v>
      </c>
      <c r="I289" s="1"/>
    </row>
    <row r="290" spans="1:9" x14ac:dyDescent="0.25">
      <c r="A290" s="1">
        <f t="shared" si="4"/>
        <v>42</v>
      </c>
      <c r="B290" s="54" t="s">
        <v>637</v>
      </c>
      <c r="C290" s="54" t="s">
        <v>638</v>
      </c>
      <c r="D290" s="52" t="s">
        <v>129</v>
      </c>
      <c r="E290" s="42" t="s">
        <v>600</v>
      </c>
      <c r="F290" s="30" t="s">
        <v>639</v>
      </c>
      <c r="G290" s="53">
        <v>5000</v>
      </c>
      <c r="H290" s="43">
        <v>44896</v>
      </c>
      <c r="I290" s="1"/>
    </row>
    <row r="291" spans="1:9" x14ac:dyDescent="0.25">
      <c r="A291">
        <f t="shared" si="4"/>
        <v>43</v>
      </c>
      <c r="B291" s="54" t="s">
        <v>640</v>
      </c>
      <c r="C291" s="54" t="s">
        <v>641</v>
      </c>
      <c r="D291" s="52" t="s">
        <v>129</v>
      </c>
      <c r="E291" s="42" t="s">
        <v>600</v>
      </c>
      <c r="F291" s="30" t="s">
        <v>642</v>
      </c>
      <c r="G291" s="53">
        <v>5000</v>
      </c>
      <c r="H291" s="43">
        <v>44896</v>
      </c>
      <c r="I291" s="1"/>
    </row>
    <row r="292" spans="1:9" x14ac:dyDescent="0.25">
      <c r="A292">
        <f t="shared" si="4"/>
        <v>44</v>
      </c>
      <c r="B292" s="54" t="s">
        <v>643</v>
      </c>
      <c r="C292" s="54" t="s">
        <v>644</v>
      </c>
      <c r="D292" s="52" t="s">
        <v>631</v>
      </c>
      <c r="E292" s="42" t="s">
        <v>600</v>
      </c>
      <c r="F292" s="30" t="s">
        <v>645</v>
      </c>
      <c r="G292" s="53">
        <v>10000</v>
      </c>
      <c r="H292" s="43">
        <v>44896</v>
      </c>
      <c r="I292" s="1"/>
    </row>
    <row r="293" spans="1:9" x14ac:dyDescent="0.25">
      <c r="B293" s="60" t="s">
        <v>646</v>
      </c>
      <c r="C293" s="54"/>
      <c r="D293" s="33"/>
      <c r="E293" s="33"/>
      <c r="F293" s="33"/>
      <c r="G293" s="61">
        <f>SUM(G248:G292)</f>
        <v>357086</v>
      </c>
      <c r="H293" s="62"/>
    </row>
    <row r="294" spans="1:9" x14ac:dyDescent="0.25">
      <c r="B294" s="3"/>
      <c r="C294" s="3"/>
      <c r="D294" s="3"/>
      <c r="E294" s="3"/>
      <c r="F294" s="3"/>
      <c r="G294" s="3"/>
      <c r="H294" s="13"/>
    </row>
    <row r="295" spans="1:9" ht="15.75" thickBot="1" x14ac:dyDescent="0.3">
      <c r="B295" s="6"/>
      <c r="C295" s="14" t="s">
        <v>332</v>
      </c>
      <c r="D295" s="15"/>
      <c r="E295" s="16"/>
      <c r="F295" s="17" t="s">
        <v>333</v>
      </c>
      <c r="G295" s="17"/>
      <c r="H295" s="13"/>
    </row>
    <row r="296" spans="1:9" x14ac:dyDescent="0.25">
      <c r="B296" s="120" t="s">
        <v>334</v>
      </c>
      <c r="C296" s="120"/>
      <c r="D296" s="15"/>
      <c r="E296" s="16"/>
      <c r="F296" s="16" t="s">
        <v>335</v>
      </c>
      <c r="G296" s="16"/>
      <c r="H296" s="13"/>
    </row>
    <row r="297" spans="1:9" x14ac:dyDescent="0.25">
      <c r="B297" s="16"/>
      <c r="C297" s="16"/>
      <c r="D297" s="15"/>
      <c r="E297" s="16"/>
      <c r="F297" s="16"/>
      <c r="G297" s="16"/>
      <c r="H297" s="13"/>
    </row>
    <row r="298" spans="1:9" x14ac:dyDescent="0.25">
      <c r="B298" s="16"/>
      <c r="C298" s="16"/>
      <c r="D298" s="15"/>
      <c r="E298" s="16"/>
      <c r="F298" s="16"/>
      <c r="G298" s="16"/>
      <c r="H298" s="13"/>
    </row>
    <row r="299" spans="1:9" x14ac:dyDescent="0.25">
      <c r="B299" s="16"/>
      <c r="C299" s="16"/>
      <c r="D299" s="15"/>
      <c r="E299" s="16"/>
      <c r="F299" s="16"/>
      <c r="G299" s="16"/>
      <c r="H299" s="13"/>
    </row>
    <row r="300" spans="1:9" x14ac:dyDescent="0.25">
      <c r="B300" s="16"/>
      <c r="C300" s="16"/>
      <c r="D300" s="15"/>
      <c r="E300" s="16"/>
      <c r="F300" s="16"/>
      <c r="G300" s="16"/>
      <c r="H300" s="13"/>
    </row>
    <row r="301" spans="1:9" x14ac:dyDescent="0.25">
      <c r="B301" s="16"/>
      <c r="C301" s="16"/>
      <c r="D301" s="15"/>
      <c r="E301" s="16"/>
      <c r="F301" s="16"/>
      <c r="G301" s="16"/>
      <c r="H301" s="13"/>
    </row>
    <row r="302" spans="1:9" x14ac:dyDescent="0.25">
      <c r="B302" s="16"/>
      <c r="C302" s="16"/>
      <c r="D302" s="15"/>
      <c r="E302" s="16"/>
      <c r="F302" s="16"/>
      <c r="G302" s="16"/>
      <c r="H302" s="13"/>
    </row>
    <row r="303" spans="1:9" x14ac:dyDescent="0.25">
      <c r="B303" s="16"/>
      <c r="C303" s="16"/>
      <c r="D303" s="15"/>
      <c r="E303" s="16"/>
      <c r="F303" s="16"/>
      <c r="G303" s="16"/>
      <c r="H303" s="13"/>
    </row>
    <row r="304" spans="1:9" x14ac:dyDescent="0.25">
      <c r="B304" s="16"/>
      <c r="C304" s="16"/>
      <c r="D304" s="15"/>
      <c r="E304" s="16"/>
      <c r="F304" s="16"/>
      <c r="G304" s="16"/>
      <c r="H304" s="13"/>
    </row>
    <row r="305" spans="2:8" x14ac:dyDescent="0.25">
      <c r="B305" s="16"/>
      <c r="C305" s="16"/>
      <c r="D305" s="15"/>
      <c r="E305" s="16"/>
      <c r="F305" s="16"/>
      <c r="G305" s="16"/>
      <c r="H305" s="13"/>
    </row>
    <row r="306" spans="2:8" x14ac:dyDescent="0.25">
      <c r="B306" s="16"/>
      <c r="C306" s="16"/>
      <c r="D306" s="15"/>
      <c r="E306" s="16"/>
      <c r="F306" s="16"/>
      <c r="G306" s="16"/>
      <c r="H306" s="13"/>
    </row>
    <row r="307" spans="2:8" x14ac:dyDescent="0.25">
      <c r="B307" s="16"/>
      <c r="C307" s="16"/>
      <c r="D307" s="15"/>
      <c r="E307" s="16"/>
      <c r="F307" s="16"/>
      <c r="G307" s="16"/>
      <c r="H307" s="13"/>
    </row>
    <row r="308" spans="2:8" x14ac:dyDescent="0.25">
      <c r="B308" s="16"/>
      <c r="C308" s="16"/>
      <c r="D308" s="15"/>
      <c r="E308" s="16"/>
      <c r="F308" s="16"/>
      <c r="G308" s="16"/>
      <c r="H308" s="13"/>
    </row>
    <row r="309" spans="2:8" x14ac:dyDescent="0.25">
      <c r="B309" s="16"/>
      <c r="C309" s="16"/>
      <c r="D309" s="15"/>
      <c r="E309" s="16"/>
      <c r="F309" s="16"/>
      <c r="G309" s="16"/>
      <c r="H309" s="13"/>
    </row>
    <row r="310" spans="2:8" x14ac:dyDescent="0.25">
      <c r="B310" s="16"/>
      <c r="C310" s="16"/>
      <c r="D310" s="15"/>
      <c r="E310" s="16"/>
      <c r="F310" s="16"/>
      <c r="G310" s="16"/>
      <c r="H310" s="13"/>
    </row>
    <row r="311" spans="2:8" x14ac:dyDescent="0.25">
      <c r="B311" s="16"/>
      <c r="C311" s="16"/>
      <c r="D311" s="15"/>
      <c r="E311" s="16"/>
      <c r="F311" s="16"/>
      <c r="G311" s="16"/>
      <c r="H311" s="13"/>
    </row>
    <row r="312" spans="2:8" x14ac:dyDescent="0.25">
      <c r="B312" s="16"/>
      <c r="C312" s="16"/>
      <c r="D312" s="15"/>
      <c r="E312" s="16"/>
      <c r="F312" s="16"/>
      <c r="G312" s="16"/>
      <c r="H312" s="13"/>
    </row>
    <row r="313" spans="2:8" x14ac:dyDescent="0.25">
      <c r="B313" s="16"/>
      <c r="C313" s="16"/>
      <c r="D313" s="15"/>
      <c r="E313" s="16"/>
      <c r="F313" s="16"/>
      <c r="G313" s="16"/>
      <c r="H313" s="13"/>
    </row>
    <row r="314" spans="2:8" x14ac:dyDescent="0.25">
      <c r="B314" s="16"/>
      <c r="C314" s="16"/>
      <c r="D314" s="15"/>
      <c r="E314" s="16"/>
      <c r="F314" s="16"/>
      <c r="G314" s="16"/>
      <c r="H314" s="13"/>
    </row>
    <row r="315" spans="2:8" x14ac:dyDescent="0.25">
      <c r="B315" s="16"/>
      <c r="C315" s="16"/>
      <c r="D315" s="15"/>
      <c r="E315" s="16"/>
      <c r="F315" s="16"/>
      <c r="G315" s="16"/>
      <c r="H315" s="13"/>
    </row>
    <row r="316" spans="2:8" x14ac:dyDescent="0.25">
      <c r="B316" s="16"/>
      <c r="C316" s="16"/>
      <c r="D316" s="15"/>
      <c r="E316" s="16"/>
      <c r="F316" s="16"/>
      <c r="G316" s="16"/>
      <c r="H316" s="13"/>
    </row>
    <row r="317" spans="2:8" x14ac:dyDescent="0.25">
      <c r="B317" s="16"/>
      <c r="C317" s="16"/>
      <c r="D317" s="15"/>
      <c r="E317" s="16"/>
      <c r="F317" s="16"/>
      <c r="G317" s="16"/>
      <c r="H317" s="13"/>
    </row>
    <row r="318" spans="2:8" x14ac:dyDescent="0.25">
      <c r="B318" s="16"/>
      <c r="C318" s="16"/>
      <c r="D318" s="15"/>
      <c r="E318" s="16"/>
      <c r="F318" s="16"/>
      <c r="G318" s="16"/>
      <c r="H318" s="13"/>
    </row>
    <row r="319" spans="2:8" x14ac:dyDescent="0.25">
      <c r="B319" s="16"/>
      <c r="C319" s="16"/>
      <c r="D319" s="15"/>
      <c r="E319" s="16"/>
      <c r="F319" s="16"/>
      <c r="G319" s="16"/>
      <c r="H319" s="13"/>
    </row>
    <row r="320" spans="2:8" x14ac:dyDescent="0.25">
      <c r="B320" s="16"/>
      <c r="C320" s="16"/>
      <c r="D320" s="15"/>
      <c r="E320" s="16"/>
      <c r="F320" s="16"/>
      <c r="G320" s="16"/>
      <c r="H320" s="13"/>
    </row>
    <row r="321" spans="1:8" x14ac:dyDescent="0.25">
      <c r="B321" s="16"/>
      <c r="C321" s="16"/>
      <c r="D321" s="15"/>
      <c r="E321" s="16"/>
      <c r="F321" s="16"/>
      <c r="G321" s="16"/>
      <c r="H321" s="13"/>
    </row>
    <row r="322" spans="1:8" x14ac:dyDescent="0.25">
      <c r="B322" s="16"/>
      <c r="C322" s="16"/>
      <c r="D322" s="15"/>
      <c r="E322" s="16"/>
      <c r="F322" s="16"/>
      <c r="G322" s="16"/>
      <c r="H322" s="13"/>
    </row>
    <row r="323" spans="1:8" x14ac:dyDescent="0.25">
      <c r="B323" s="16"/>
      <c r="C323" s="16"/>
      <c r="D323" s="15"/>
      <c r="E323" s="16"/>
      <c r="F323" s="16"/>
      <c r="G323" s="16"/>
      <c r="H323" s="13"/>
    </row>
    <row r="324" spans="1:8" x14ac:dyDescent="0.25">
      <c r="B324" s="16"/>
      <c r="C324" s="16"/>
      <c r="E324" s="3" t="s">
        <v>0</v>
      </c>
      <c r="F324" s="10"/>
      <c r="G324" s="16"/>
      <c r="H324" s="13"/>
    </row>
    <row r="325" spans="1:8" x14ac:dyDescent="0.25">
      <c r="B325" s="10"/>
      <c r="C325" s="10"/>
      <c r="E325" s="3" t="s">
        <v>1</v>
      </c>
      <c r="F325" s="3"/>
      <c r="G325" s="10"/>
      <c r="H325" s="13"/>
    </row>
    <row r="326" spans="1:8" x14ac:dyDescent="0.25">
      <c r="B326" s="3"/>
      <c r="C326" s="10"/>
      <c r="E326" s="3" t="s">
        <v>2</v>
      </c>
      <c r="F326" s="3"/>
      <c r="G326" s="3"/>
      <c r="H326" s="13"/>
    </row>
    <row r="327" spans="1:8" x14ac:dyDescent="0.25">
      <c r="B327" s="3"/>
      <c r="C327" s="3"/>
      <c r="E327" s="3" t="s">
        <v>336</v>
      </c>
      <c r="F327" s="3"/>
      <c r="G327" s="3"/>
      <c r="H327" s="13"/>
    </row>
    <row r="328" spans="1:8" x14ac:dyDescent="0.25">
      <c r="B328" s="3"/>
      <c r="C328" s="3"/>
      <c r="D328" s="3"/>
      <c r="F328" s="3" t="s">
        <v>336</v>
      </c>
      <c r="G328" s="3"/>
      <c r="H328" s="13"/>
    </row>
    <row r="329" spans="1:8" x14ac:dyDescent="0.25">
      <c r="B329" s="22" t="s">
        <v>5</v>
      </c>
      <c r="C329" s="22"/>
      <c r="D329" s="112"/>
      <c r="E329" s="112"/>
      <c r="F329" s="112"/>
      <c r="G329" s="113"/>
      <c r="H329" s="24"/>
    </row>
    <row r="330" spans="1:8" x14ac:dyDescent="0.25">
      <c r="B330" s="22" t="s">
        <v>647</v>
      </c>
      <c r="C330" s="22"/>
      <c r="D330" s="25"/>
      <c r="E330" s="25"/>
      <c r="F330" s="25"/>
      <c r="G330" s="26"/>
      <c r="H330" s="27"/>
    </row>
    <row r="331" spans="1:8" ht="26.25" x14ac:dyDescent="0.25">
      <c r="B331" s="74" t="s">
        <v>7</v>
      </c>
      <c r="C331" s="74" t="s">
        <v>8</v>
      </c>
      <c r="D331" s="74" t="s">
        <v>9</v>
      </c>
      <c r="E331" s="74" t="s">
        <v>10</v>
      </c>
      <c r="F331" s="22" t="s">
        <v>11</v>
      </c>
      <c r="G331" s="114" t="s">
        <v>12</v>
      </c>
      <c r="H331" s="28" t="s">
        <v>13</v>
      </c>
    </row>
    <row r="332" spans="1:8" ht="25.5" x14ac:dyDescent="0.25">
      <c r="A332">
        <v>1</v>
      </c>
      <c r="B332" s="33" t="s">
        <v>648</v>
      </c>
      <c r="C332" s="33" t="s">
        <v>82</v>
      </c>
      <c r="D332" s="33" t="s">
        <v>21</v>
      </c>
      <c r="E332" s="115" t="s">
        <v>649</v>
      </c>
      <c r="F332" s="33" t="s">
        <v>650</v>
      </c>
      <c r="G332" s="116">
        <v>5000</v>
      </c>
      <c r="H332" s="35">
        <v>39234</v>
      </c>
    </row>
    <row r="333" spans="1:8" x14ac:dyDescent="0.25">
      <c r="A333">
        <f>A332+1</f>
        <v>2</v>
      </c>
      <c r="B333" s="33" t="s">
        <v>651</v>
      </c>
      <c r="C333" s="33" t="s">
        <v>652</v>
      </c>
      <c r="D333" s="33" t="s">
        <v>653</v>
      </c>
      <c r="E333" s="115" t="s">
        <v>649</v>
      </c>
      <c r="F333" s="33" t="s">
        <v>654</v>
      </c>
      <c r="G333" s="116">
        <v>5000</v>
      </c>
      <c r="H333" s="35">
        <v>39265</v>
      </c>
    </row>
    <row r="334" spans="1:8" x14ac:dyDescent="0.25">
      <c r="A334">
        <f t="shared" ref="A334:A359" si="5">A333+1</f>
        <v>3</v>
      </c>
      <c r="B334" s="33" t="s">
        <v>655</v>
      </c>
      <c r="C334" s="33" t="s">
        <v>656</v>
      </c>
      <c r="D334" s="33" t="s">
        <v>129</v>
      </c>
      <c r="E334" s="115" t="s">
        <v>649</v>
      </c>
      <c r="F334" s="33" t="s">
        <v>657</v>
      </c>
      <c r="G334" s="116">
        <v>5000</v>
      </c>
      <c r="H334" s="35">
        <v>39279</v>
      </c>
    </row>
    <row r="335" spans="1:8" ht="25.5" x14ac:dyDescent="0.25">
      <c r="A335">
        <f t="shared" si="5"/>
        <v>4</v>
      </c>
      <c r="B335" s="33" t="s">
        <v>188</v>
      </c>
      <c r="C335" s="33" t="s">
        <v>658</v>
      </c>
      <c r="D335" s="33" t="s">
        <v>21</v>
      </c>
      <c r="E335" s="115" t="s">
        <v>649</v>
      </c>
      <c r="F335" s="33" t="s">
        <v>659</v>
      </c>
      <c r="G335" s="116">
        <v>5000</v>
      </c>
      <c r="H335" s="35">
        <v>39295</v>
      </c>
    </row>
    <row r="336" spans="1:8" ht="25.5" x14ac:dyDescent="0.25">
      <c r="A336">
        <f t="shared" si="5"/>
        <v>5</v>
      </c>
      <c r="B336" s="33" t="s">
        <v>74</v>
      </c>
      <c r="C336" s="33" t="s">
        <v>660</v>
      </c>
      <c r="D336" s="33" t="s">
        <v>29</v>
      </c>
      <c r="E336" s="115" t="s">
        <v>649</v>
      </c>
      <c r="F336" s="33" t="s">
        <v>661</v>
      </c>
      <c r="G336" s="116">
        <v>5000</v>
      </c>
      <c r="H336" s="35">
        <v>39507</v>
      </c>
    </row>
    <row r="337" spans="1:8" ht="25.5" x14ac:dyDescent="0.25">
      <c r="A337">
        <f t="shared" si="5"/>
        <v>6</v>
      </c>
      <c r="B337" s="33" t="s">
        <v>662</v>
      </c>
      <c r="C337" s="33" t="s">
        <v>663</v>
      </c>
      <c r="D337" s="33" t="s">
        <v>21</v>
      </c>
      <c r="E337" s="115" t="s">
        <v>649</v>
      </c>
      <c r="F337" s="33" t="s">
        <v>664</v>
      </c>
      <c r="G337" s="116">
        <v>5000</v>
      </c>
      <c r="H337" s="35">
        <v>39722</v>
      </c>
    </row>
    <row r="338" spans="1:8" ht="25.5" x14ac:dyDescent="0.25">
      <c r="A338">
        <f t="shared" si="5"/>
        <v>7</v>
      </c>
      <c r="B338" s="33" t="s">
        <v>665</v>
      </c>
      <c r="C338" s="33" t="s">
        <v>666</v>
      </c>
      <c r="D338" s="33" t="s">
        <v>186</v>
      </c>
      <c r="E338" s="115" t="s">
        <v>649</v>
      </c>
      <c r="F338" s="33" t="s">
        <v>667</v>
      </c>
      <c r="G338" s="116">
        <v>12000</v>
      </c>
      <c r="H338" s="35">
        <v>40210</v>
      </c>
    </row>
    <row r="339" spans="1:8" ht="25.5" x14ac:dyDescent="0.25">
      <c r="A339">
        <f t="shared" si="5"/>
        <v>8</v>
      </c>
      <c r="B339" s="33" t="s">
        <v>668</v>
      </c>
      <c r="C339" s="33" t="s">
        <v>669</v>
      </c>
      <c r="D339" s="33" t="s">
        <v>21</v>
      </c>
      <c r="E339" s="115" t="s">
        <v>649</v>
      </c>
      <c r="F339" s="33" t="s">
        <v>670</v>
      </c>
      <c r="G339" s="116">
        <v>5000</v>
      </c>
      <c r="H339" s="35">
        <v>40483</v>
      </c>
    </row>
    <row r="340" spans="1:8" ht="25.5" x14ac:dyDescent="0.25">
      <c r="A340">
        <f t="shared" si="5"/>
        <v>9</v>
      </c>
      <c r="B340" s="33" t="s">
        <v>366</v>
      </c>
      <c r="C340" s="33" t="s">
        <v>671</v>
      </c>
      <c r="D340" s="33" t="s">
        <v>29</v>
      </c>
      <c r="E340" s="115" t="s">
        <v>649</v>
      </c>
      <c r="F340" s="33" t="s">
        <v>672</v>
      </c>
      <c r="G340" s="116">
        <v>5000</v>
      </c>
      <c r="H340" s="35">
        <v>40544</v>
      </c>
    </row>
    <row r="341" spans="1:8" ht="25.5" x14ac:dyDescent="0.25">
      <c r="A341">
        <f t="shared" si="5"/>
        <v>10</v>
      </c>
      <c r="B341" s="33" t="s">
        <v>673</v>
      </c>
      <c r="C341" s="33" t="s">
        <v>674</v>
      </c>
      <c r="D341" s="33" t="s">
        <v>29</v>
      </c>
      <c r="E341" s="115" t="s">
        <v>649</v>
      </c>
      <c r="F341" s="33" t="s">
        <v>675</v>
      </c>
      <c r="G341" s="116">
        <v>5000</v>
      </c>
      <c r="H341" s="35">
        <v>41061</v>
      </c>
    </row>
    <row r="342" spans="1:8" ht="25.5" x14ac:dyDescent="0.25">
      <c r="A342">
        <f t="shared" si="5"/>
        <v>11</v>
      </c>
      <c r="B342" s="33" t="s">
        <v>676</v>
      </c>
      <c r="C342" s="33" t="s">
        <v>677</v>
      </c>
      <c r="D342" s="33" t="s">
        <v>21</v>
      </c>
      <c r="E342" s="115" t="s">
        <v>649</v>
      </c>
      <c r="F342" s="33" t="s">
        <v>678</v>
      </c>
      <c r="G342" s="116">
        <v>5000</v>
      </c>
      <c r="H342" s="35">
        <v>41122</v>
      </c>
    </row>
    <row r="343" spans="1:8" ht="25.5" x14ac:dyDescent="0.25">
      <c r="A343">
        <f t="shared" si="5"/>
        <v>12</v>
      </c>
      <c r="B343" s="33" t="s">
        <v>679</v>
      </c>
      <c r="C343" s="33" t="s">
        <v>680</v>
      </c>
      <c r="D343" s="33" t="s">
        <v>29</v>
      </c>
      <c r="E343" s="115" t="s">
        <v>649</v>
      </c>
      <c r="F343" s="33" t="s">
        <v>678</v>
      </c>
      <c r="G343" s="116">
        <v>5000</v>
      </c>
      <c r="H343" s="35">
        <v>41122</v>
      </c>
    </row>
    <row r="344" spans="1:8" x14ac:dyDescent="0.25">
      <c r="A344">
        <f t="shared" si="5"/>
        <v>13</v>
      </c>
      <c r="B344" s="33" t="s">
        <v>681</v>
      </c>
      <c r="C344" s="33" t="s">
        <v>682</v>
      </c>
      <c r="D344" s="33" t="s">
        <v>467</v>
      </c>
      <c r="E344" s="115" t="s">
        <v>649</v>
      </c>
      <c r="F344" s="33" t="s">
        <v>683</v>
      </c>
      <c r="G344" s="117">
        <v>37657</v>
      </c>
      <c r="H344" s="35">
        <v>41061</v>
      </c>
    </row>
    <row r="345" spans="1:8" ht="25.5" x14ac:dyDescent="0.25">
      <c r="A345">
        <f t="shared" si="5"/>
        <v>14</v>
      </c>
      <c r="B345" s="33" t="s">
        <v>684</v>
      </c>
      <c r="C345" s="33" t="s">
        <v>685</v>
      </c>
      <c r="D345" s="33" t="s">
        <v>686</v>
      </c>
      <c r="E345" s="115" t="s">
        <v>649</v>
      </c>
      <c r="F345" s="33" t="s">
        <v>687</v>
      </c>
      <c r="G345" s="116">
        <v>6000</v>
      </c>
      <c r="H345" s="35">
        <v>40909</v>
      </c>
    </row>
    <row r="346" spans="1:8" x14ac:dyDescent="0.25">
      <c r="A346">
        <f t="shared" si="5"/>
        <v>15</v>
      </c>
      <c r="B346" s="33" t="s">
        <v>688</v>
      </c>
      <c r="C346" s="33" t="s">
        <v>689</v>
      </c>
      <c r="D346" s="33" t="s">
        <v>690</v>
      </c>
      <c r="E346" s="115" t="s">
        <v>649</v>
      </c>
      <c r="F346" s="33" t="s">
        <v>687</v>
      </c>
      <c r="G346" s="116">
        <v>18000</v>
      </c>
      <c r="H346" s="35">
        <v>41760</v>
      </c>
    </row>
    <row r="347" spans="1:8" ht="25.5" x14ac:dyDescent="0.25">
      <c r="A347">
        <f t="shared" si="5"/>
        <v>16</v>
      </c>
      <c r="B347" s="33" t="s">
        <v>236</v>
      </c>
      <c r="C347" s="33" t="s">
        <v>691</v>
      </c>
      <c r="D347" s="33" t="s">
        <v>49</v>
      </c>
      <c r="E347" s="115" t="s">
        <v>649</v>
      </c>
      <c r="F347" s="41" t="s">
        <v>692</v>
      </c>
      <c r="G347" s="116">
        <v>5000</v>
      </c>
      <c r="H347" s="35">
        <v>42125</v>
      </c>
    </row>
    <row r="348" spans="1:8" ht="25.5" x14ac:dyDescent="0.25">
      <c r="A348">
        <f t="shared" si="5"/>
        <v>17</v>
      </c>
      <c r="B348" s="33" t="s">
        <v>693</v>
      </c>
      <c r="C348" s="33" t="s">
        <v>694</v>
      </c>
      <c r="D348" s="33" t="s">
        <v>29</v>
      </c>
      <c r="E348" s="115" t="s">
        <v>649</v>
      </c>
      <c r="F348" s="33" t="s">
        <v>687</v>
      </c>
      <c r="G348" s="117">
        <v>9000</v>
      </c>
      <c r="H348" s="35">
        <v>42156</v>
      </c>
    </row>
    <row r="349" spans="1:8" ht="25.5" x14ac:dyDescent="0.25">
      <c r="A349">
        <f t="shared" si="5"/>
        <v>18</v>
      </c>
      <c r="B349" s="41" t="s">
        <v>695</v>
      </c>
      <c r="C349" s="41" t="s">
        <v>231</v>
      </c>
      <c r="D349" s="42" t="s">
        <v>21</v>
      </c>
      <c r="E349" s="115" t="s">
        <v>649</v>
      </c>
      <c r="F349" s="42" t="s">
        <v>696</v>
      </c>
      <c r="G349" s="117">
        <v>5000</v>
      </c>
      <c r="H349" s="43">
        <v>42856</v>
      </c>
    </row>
    <row r="350" spans="1:8" ht="25.5" x14ac:dyDescent="0.25">
      <c r="A350">
        <f t="shared" si="5"/>
        <v>19</v>
      </c>
      <c r="B350" s="41" t="s">
        <v>697</v>
      </c>
      <c r="C350" s="41" t="s">
        <v>698</v>
      </c>
      <c r="D350" s="42" t="s">
        <v>699</v>
      </c>
      <c r="E350" s="115" t="s">
        <v>649</v>
      </c>
      <c r="F350" s="42" t="s">
        <v>700</v>
      </c>
      <c r="G350" s="117">
        <v>5000</v>
      </c>
      <c r="H350" s="43">
        <v>43191</v>
      </c>
    </row>
    <row r="351" spans="1:8" ht="25.5" x14ac:dyDescent="0.25">
      <c r="A351">
        <f t="shared" si="5"/>
        <v>20</v>
      </c>
      <c r="B351" s="115" t="s">
        <v>592</v>
      </c>
      <c r="C351" s="115" t="s">
        <v>701</v>
      </c>
      <c r="D351" s="115" t="s">
        <v>129</v>
      </c>
      <c r="E351" s="115" t="s">
        <v>649</v>
      </c>
      <c r="F351" s="115" t="s">
        <v>702</v>
      </c>
      <c r="G351" s="117">
        <v>5000</v>
      </c>
      <c r="H351" s="118">
        <v>43497</v>
      </c>
    </row>
    <row r="352" spans="1:8" x14ac:dyDescent="0.25">
      <c r="A352">
        <f t="shared" si="5"/>
        <v>21</v>
      </c>
      <c r="B352" s="41" t="s">
        <v>236</v>
      </c>
      <c r="C352" s="41" t="s">
        <v>703</v>
      </c>
      <c r="D352" s="42" t="s">
        <v>599</v>
      </c>
      <c r="E352" s="42" t="s">
        <v>704</v>
      </c>
      <c r="F352" s="42" t="s">
        <v>705</v>
      </c>
      <c r="G352" s="47">
        <v>5000</v>
      </c>
      <c r="H352" s="72">
        <v>43221</v>
      </c>
    </row>
    <row r="353" spans="1:8" x14ac:dyDescent="0.25">
      <c r="A353">
        <f t="shared" si="5"/>
        <v>22</v>
      </c>
      <c r="B353" s="41" t="s">
        <v>706</v>
      </c>
      <c r="C353" s="41" t="s">
        <v>707</v>
      </c>
      <c r="D353" s="42" t="s">
        <v>21</v>
      </c>
      <c r="E353" s="42" t="s">
        <v>704</v>
      </c>
      <c r="F353" s="42" t="s">
        <v>708</v>
      </c>
      <c r="G353" s="47">
        <v>5000</v>
      </c>
      <c r="H353" s="72">
        <v>43221</v>
      </c>
    </row>
    <row r="354" spans="1:8" x14ac:dyDescent="0.25">
      <c r="A354">
        <f t="shared" si="5"/>
        <v>23</v>
      </c>
      <c r="B354" s="41" t="s">
        <v>709</v>
      </c>
      <c r="C354" s="41" t="s">
        <v>710</v>
      </c>
      <c r="D354" s="42" t="s">
        <v>186</v>
      </c>
      <c r="E354" s="42" t="s">
        <v>704</v>
      </c>
      <c r="F354" s="42" t="s">
        <v>711</v>
      </c>
      <c r="G354" s="47">
        <v>14000</v>
      </c>
      <c r="H354" s="43">
        <v>43836</v>
      </c>
    </row>
    <row r="355" spans="1:8" x14ac:dyDescent="0.25">
      <c r="A355">
        <f t="shared" si="5"/>
        <v>24</v>
      </c>
      <c r="B355" s="42" t="s">
        <v>592</v>
      </c>
      <c r="C355" s="42" t="s">
        <v>712</v>
      </c>
      <c r="D355" s="42" t="s">
        <v>129</v>
      </c>
      <c r="E355" s="42" t="s">
        <v>704</v>
      </c>
      <c r="F355" s="42" t="s">
        <v>683</v>
      </c>
      <c r="G355" s="47">
        <v>5000</v>
      </c>
      <c r="H355" s="43">
        <v>44201</v>
      </c>
    </row>
    <row r="356" spans="1:8" x14ac:dyDescent="0.25">
      <c r="A356">
        <f t="shared" si="5"/>
        <v>25</v>
      </c>
      <c r="B356" s="42" t="s">
        <v>713</v>
      </c>
      <c r="C356" s="42" t="s">
        <v>714</v>
      </c>
      <c r="D356" s="42" t="s">
        <v>21</v>
      </c>
      <c r="E356" s="42" t="s">
        <v>704</v>
      </c>
      <c r="F356" s="33" t="s">
        <v>715</v>
      </c>
      <c r="G356" s="47">
        <v>5000</v>
      </c>
      <c r="H356" s="43">
        <v>44203</v>
      </c>
    </row>
    <row r="357" spans="1:8" x14ac:dyDescent="0.25">
      <c r="A357">
        <f t="shared" si="5"/>
        <v>26</v>
      </c>
      <c r="B357" s="42" t="s">
        <v>716</v>
      </c>
      <c r="C357" s="42" t="s">
        <v>717</v>
      </c>
      <c r="D357" s="42" t="s">
        <v>129</v>
      </c>
      <c r="E357" s="42" t="s">
        <v>704</v>
      </c>
      <c r="F357" s="42" t="s">
        <v>718</v>
      </c>
      <c r="G357" s="47">
        <v>5000</v>
      </c>
      <c r="H357" s="43">
        <v>44805</v>
      </c>
    </row>
    <row r="358" spans="1:8" x14ac:dyDescent="0.25">
      <c r="A358">
        <f t="shared" si="5"/>
        <v>27</v>
      </c>
      <c r="B358" s="42" t="s">
        <v>719</v>
      </c>
      <c r="C358" s="42" t="s">
        <v>720</v>
      </c>
      <c r="D358" s="42" t="s">
        <v>631</v>
      </c>
      <c r="E358" s="42" t="s">
        <v>704</v>
      </c>
      <c r="F358" s="42" t="s">
        <v>721</v>
      </c>
      <c r="G358" s="47">
        <v>5000</v>
      </c>
      <c r="H358" s="43">
        <v>44866</v>
      </c>
    </row>
    <row r="359" spans="1:8" x14ac:dyDescent="0.25">
      <c r="A359">
        <f t="shared" si="5"/>
        <v>28</v>
      </c>
      <c r="B359" s="42" t="s">
        <v>722</v>
      </c>
      <c r="C359" s="42" t="s">
        <v>723</v>
      </c>
      <c r="D359" s="42" t="s">
        <v>631</v>
      </c>
      <c r="E359" s="42" t="s">
        <v>704</v>
      </c>
      <c r="F359" s="42" t="s">
        <v>724</v>
      </c>
      <c r="G359" s="47">
        <v>5000</v>
      </c>
      <c r="H359" s="43">
        <v>44928</v>
      </c>
    </row>
    <row r="360" spans="1:8" x14ac:dyDescent="0.25">
      <c r="A360">
        <f>A359+1</f>
        <v>29</v>
      </c>
      <c r="B360" s="42" t="s">
        <v>725</v>
      </c>
      <c r="C360" s="42" t="s">
        <v>486</v>
      </c>
      <c r="D360" s="42" t="s">
        <v>129</v>
      </c>
      <c r="E360" s="42" t="s">
        <v>704</v>
      </c>
      <c r="F360" s="42" t="s">
        <v>702</v>
      </c>
      <c r="G360" s="47">
        <v>5000</v>
      </c>
      <c r="H360" s="43" t="s">
        <v>726</v>
      </c>
    </row>
    <row r="361" spans="1:8" x14ac:dyDescent="0.25">
      <c r="B361" s="60" t="s">
        <v>727</v>
      </c>
      <c r="C361" s="60"/>
      <c r="D361" s="33"/>
      <c r="E361" s="33"/>
      <c r="F361" s="33"/>
      <c r="G361" s="111">
        <f>SUM(G332:G360)</f>
        <v>211657</v>
      </c>
      <c r="H361" s="62"/>
    </row>
    <row r="362" spans="1:8" x14ac:dyDescent="0.25">
      <c r="B362" s="5"/>
      <c r="C362" s="5"/>
      <c r="D362" s="7"/>
      <c r="E362" s="7"/>
      <c r="F362" s="7"/>
      <c r="G362" s="8"/>
      <c r="H362" s="9"/>
    </row>
    <row r="363" spans="1:8" x14ac:dyDescent="0.25">
      <c r="B363" s="5"/>
      <c r="C363" s="5"/>
      <c r="D363" s="7"/>
      <c r="E363" s="7"/>
      <c r="F363" s="10" t="s">
        <v>729</v>
      </c>
      <c r="G363" s="8">
        <f>G110+G178+G235+G293+G361</f>
        <v>1878745.55</v>
      </c>
      <c r="H363" s="9"/>
    </row>
    <row r="364" spans="1:8" x14ac:dyDescent="0.25">
      <c r="B364" s="5" t="s">
        <v>728</v>
      </c>
      <c r="C364" s="5"/>
      <c r="D364" s="7"/>
      <c r="E364" s="7"/>
      <c r="F364" s="7"/>
      <c r="G364" s="8"/>
      <c r="H364" s="9"/>
    </row>
    <row r="365" spans="1:8" x14ac:dyDescent="0.25">
      <c r="B365" s="20"/>
      <c r="C365" s="20"/>
      <c r="D365" s="20"/>
      <c r="E365" s="20"/>
      <c r="F365" s="20"/>
      <c r="G365" s="20"/>
    </row>
    <row r="366" spans="1:8" ht="15.75" thickBot="1" x14ac:dyDescent="0.3">
      <c r="B366" s="6"/>
      <c r="C366" s="14" t="s">
        <v>332</v>
      </c>
      <c r="D366" s="15"/>
      <c r="E366" s="16"/>
      <c r="F366" s="17" t="s">
        <v>333</v>
      </c>
      <c r="G366" s="17"/>
    </row>
    <row r="367" spans="1:8" x14ac:dyDescent="0.25">
      <c r="B367" s="120" t="s">
        <v>334</v>
      </c>
      <c r="C367" s="120"/>
      <c r="D367" s="15"/>
      <c r="E367" s="16"/>
      <c r="F367" s="16" t="s">
        <v>335</v>
      </c>
      <c r="G367" s="16"/>
    </row>
  </sheetData>
  <mergeCells count="19">
    <mergeCell ref="B2:F2"/>
    <mergeCell ref="B3:F3"/>
    <mergeCell ref="B4:F4"/>
    <mergeCell ref="B240:G240"/>
    <mergeCell ref="B5:F5"/>
    <mergeCell ref="B118:C118"/>
    <mergeCell ref="B138:G138"/>
    <mergeCell ref="B139:G139"/>
    <mergeCell ref="B140:G140"/>
    <mergeCell ref="B185:C185"/>
    <mergeCell ref="B205:G205"/>
    <mergeCell ref="B206:G206"/>
    <mergeCell ref="B207:G207"/>
    <mergeCell ref="B238:C238"/>
    <mergeCell ref="B241:G241"/>
    <mergeCell ref="B242:G242"/>
    <mergeCell ref="B243:G243"/>
    <mergeCell ref="B296:C296"/>
    <mergeCell ref="B367:C367"/>
  </mergeCells>
  <pageMargins left="0.25" right="0.25" top="0.75" bottom="0.75" header="0.3" footer="0.3"/>
  <pageSetup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Dpto. contabilidad</cp:lastModifiedBy>
  <cp:lastPrinted>2023-02-02T16:05:04Z</cp:lastPrinted>
  <dcterms:created xsi:type="dcterms:W3CDTF">2023-02-02T13:36:30Z</dcterms:created>
  <dcterms:modified xsi:type="dcterms:W3CDTF">2023-02-02T16:06:56Z</dcterms:modified>
</cp:coreProperties>
</file>